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\Учитель\Desktop\2024-2025\питание\"/>
    </mc:Choice>
  </mc:AlternateContent>
  <bookViews>
    <workbookView xWindow="0" yWindow="0" windowWidth="15330" windowHeight="88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884" i="1" l="1"/>
  <c r="I884" i="1"/>
  <c r="H884" i="1"/>
  <c r="G884" i="1"/>
  <c r="F884" i="1"/>
  <c r="J595" i="1"/>
  <c r="I595" i="1"/>
  <c r="H595" i="1"/>
  <c r="G595" i="1"/>
  <c r="F595" i="1"/>
  <c r="B1168" i="1"/>
  <c r="A1168" i="1"/>
  <c r="J1167" i="1"/>
  <c r="I1167" i="1"/>
  <c r="H1167" i="1"/>
  <c r="G1167" i="1"/>
  <c r="F1167" i="1"/>
  <c r="B1161" i="1"/>
  <c r="A1161" i="1"/>
  <c r="J1160" i="1"/>
  <c r="I1160" i="1"/>
  <c r="H1160" i="1"/>
  <c r="G1160" i="1"/>
  <c r="F1160" i="1"/>
  <c r="B1154" i="1"/>
  <c r="A1154" i="1"/>
  <c r="J1153" i="1"/>
  <c r="I1153" i="1"/>
  <c r="H1153" i="1"/>
  <c r="G1153" i="1"/>
  <c r="F1153" i="1"/>
  <c r="B1149" i="1"/>
  <c r="A1149" i="1"/>
  <c r="J1148" i="1"/>
  <c r="I1148" i="1"/>
  <c r="H1148" i="1"/>
  <c r="G1148" i="1"/>
  <c r="F1148" i="1"/>
  <c r="B1139" i="1"/>
  <c r="A1139" i="1"/>
  <c r="J1138" i="1"/>
  <c r="I1138" i="1"/>
  <c r="H1138" i="1"/>
  <c r="G1138" i="1"/>
  <c r="F1138" i="1"/>
  <c r="B1135" i="1"/>
  <c r="A1135" i="1"/>
  <c r="L1134" i="1"/>
  <c r="J1134" i="1"/>
  <c r="I1134" i="1"/>
  <c r="H1134" i="1"/>
  <c r="G1134" i="1"/>
  <c r="F1134" i="1"/>
  <c r="B1126" i="1"/>
  <c r="A1126" i="1"/>
  <c r="J1125" i="1"/>
  <c r="I1125" i="1"/>
  <c r="H1125" i="1"/>
  <c r="G1125" i="1"/>
  <c r="F1125" i="1"/>
  <c r="B1119" i="1"/>
  <c r="A1119" i="1"/>
  <c r="J1118" i="1"/>
  <c r="I1118" i="1"/>
  <c r="H1118" i="1"/>
  <c r="G1118" i="1"/>
  <c r="F1118" i="1"/>
  <c r="B1112" i="1"/>
  <c r="A1112" i="1"/>
  <c r="J1111" i="1"/>
  <c r="I1111" i="1"/>
  <c r="H1111" i="1"/>
  <c r="G1111" i="1"/>
  <c r="F1111" i="1"/>
  <c r="B1107" i="1"/>
  <c r="A1107" i="1"/>
  <c r="J1106" i="1"/>
  <c r="I1106" i="1"/>
  <c r="H1106" i="1"/>
  <c r="G1106" i="1"/>
  <c r="F1106" i="1"/>
  <c r="B1097" i="1"/>
  <c r="A1097" i="1"/>
  <c r="J1096" i="1"/>
  <c r="I1096" i="1"/>
  <c r="H1096" i="1"/>
  <c r="G1096" i="1"/>
  <c r="F1096" i="1"/>
  <c r="B1093" i="1"/>
  <c r="A1093" i="1"/>
  <c r="L1092" i="1"/>
  <c r="J1092" i="1"/>
  <c r="I1092" i="1"/>
  <c r="H1092" i="1"/>
  <c r="G1092" i="1"/>
  <c r="F1092" i="1"/>
  <c r="B1084" i="1"/>
  <c r="A1084" i="1"/>
  <c r="J1083" i="1"/>
  <c r="I1083" i="1"/>
  <c r="H1083" i="1"/>
  <c r="G1083" i="1"/>
  <c r="F1083" i="1"/>
  <c r="B1077" i="1"/>
  <c r="A1077" i="1"/>
  <c r="J1076" i="1"/>
  <c r="I1076" i="1"/>
  <c r="H1076" i="1"/>
  <c r="G1076" i="1"/>
  <c r="F1076" i="1"/>
  <c r="B1070" i="1"/>
  <c r="A1070" i="1"/>
  <c r="J1069" i="1"/>
  <c r="I1069" i="1"/>
  <c r="H1069" i="1"/>
  <c r="G1069" i="1"/>
  <c r="F1069" i="1"/>
  <c r="B1065" i="1"/>
  <c r="A1065" i="1"/>
  <c r="B1055" i="1"/>
  <c r="A1055" i="1"/>
  <c r="J1054" i="1"/>
  <c r="I1054" i="1"/>
  <c r="H1054" i="1"/>
  <c r="G1054" i="1"/>
  <c r="F1054" i="1"/>
  <c r="B1051" i="1"/>
  <c r="A1051" i="1"/>
  <c r="J1050" i="1"/>
  <c r="I1050" i="1"/>
  <c r="H1050" i="1"/>
  <c r="G1050" i="1"/>
  <c r="F1050" i="1"/>
  <c r="B1042" i="1"/>
  <c r="A1042" i="1"/>
  <c r="J1041" i="1"/>
  <c r="I1041" i="1"/>
  <c r="H1041" i="1"/>
  <c r="G1041" i="1"/>
  <c r="F1041" i="1"/>
  <c r="B1035" i="1"/>
  <c r="A1035" i="1"/>
  <c r="J1034" i="1"/>
  <c r="I1034" i="1"/>
  <c r="H1034" i="1"/>
  <c r="G1034" i="1"/>
  <c r="F1034" i="1"/>
  <c r="B1028" i="1"/>
  <c r="A1028" i="1"/>
  <c r="J1027" i="1"/>
  <c r="I1027" i="1"/>
  <c r="H1027" i="1"/>
  <c r="G1027" i="1"/>
  <c r="F1027" i="1"/>
  <c r="B1023" i="1"/>
  <c r="A1023" i="1"/>
  <c r="B1013" i="1"/>
  <c r="A1013" i="1"/>
  <c r="J1012" i="1"/>
  <c r="I1012" i="1"/>
  <c r="H1012" i="1"/>
  <c r="G1012" i="1"/>
  <c r="F1012" i="1"/>
  <c r="B1009" i="1"/>
  <c r="A1009" i="1"/>
  <c r="J1008" i="1"/>
  <c r="I1008" i="1"/>
  <c r="H1008" i="1"/>
  <c r="G1008" i="1"/>
  <c r="F1008" i="1"/>
  <c r="B1001" i="1"/>
  <c r="A1001" i="1"/>
  <c r="J1000" i="1"/>
  <c r="I1000" i="1"/>
  <c r="H1000" i="1"/>
  <c r="G1000" i="1"/>
  <c r="F1000" i="1"/>
  <c r="B994" i="1"/>
  <c r="A994" i="1"/>
  <c r="J993" i="1"/>
  <c r="I993" i="1"/>
  <c r="H993" i="1"/>
  <c r="G993" i="1"/>
  <c r="F993" i="1"/>
  <c r="B987" i="1"/>
  <c r="A987" i="1"/>
  <c r="J986" i="1"/>
  <c r="I986" i="1"/>
  <c r="H986" i="1"/>
  <c r="G986" i="1"/>
  <c r="F986" i="1"/>
  <c r="B982" i="1"/>
  <c r="A982" i="1"/>
  <c r="B972" i="1"/>
  <c r="A972" i="1"/>
  <c r="J971" i="1"/>
  <c r="I971" i="1"/>
  <c r="H971" i="1"/>
  <c r="G971" i="1"/>
  <c r="F971" i="1"/>
  <c r="B968" i="1"/>
  <c r="A968" i="1"/>
  <c r="J967" i="1"/>
  <c r="I967" i="1"/>
  <c r="H967" i="1"/>
  <c r="G967" i="1"/>
  <c r="F967" i="1"/>
  <c r="B959" i="1"/>
  <c r="A959" i="1"/>
  <c r="J958" i="1"/>
  <c r="I958" i="1"/>
  <c r="H958" i="1"/>
  <c r="G958" i="1"/>
  <c r="F958" i="1"/>
  <c r="B952" i="1"/>
  <c r="A952" i="1"/>
  <c r="J951" i="1"/>
  <c r="I951" i="1"/>
  <c r="H951" i="1"/>
  <c r="G951" i="1"/>
  <c r="F951" i="1"/>
  <c r="B945" i="1"/>
  <c r="A945" i="1"/>
  <c r="J944" i="1"/>
  <c r="I944" i="1"/>
  <c r="H944" i="1"/>
  <c r="G944" i="1"/>
  <c r="F944" i="1"/>
  <c r="B940" i="1"/>
  <c r="A940" i="1"/>
  <c r="B930" i="1"/>
  <c r="A930" i="1"/>
  <c r="J929" i="1"/>
  <c r="I929" i="1"/>
  <c r="H929" i="1"/>
  <c r="G929" i="1"/>
  <c r="F929" i="1"/>
  <c r="B926" i="1"/>
  <c r="A926" i="1"/>
  <c r="L925" i="1"/>
  <c r="J925" i="1"/>
  <c r="I925" i="1"/>
  <c r="H925" i="1"/>
  <c r="G925" i="1"/>
  <c r="F925" i="1"/>
  <c r="B918" i="1"/>
  <c r="A918" i="1"/>
  <c r="J917" i="1"/>
  <c r="I917" i="1"/>
  <c r="H917" i="1"/>
  <c r="G917" i="1"/>
  <c r="F917" i="1"/>
  <c r="B911" i="1"/>
  <c r="A911" i="1"/>
  <c r="J910" i="1"/>
  <c r="I910" i="1"/>
  <c r="H910" i="1"/>
  <c r="G910" i="1"/>
  <c r="F910" i="1"/>
  <c r="B904" i="1"/>
  <c r="A904" i="1"/>
  <c r="J903" i="1"/>
  <c r="I903" i="1"/>
  <c r="H903" i="1"/>
  <c r="G903" i="1"/>
  <c r="F903" i="1"/>
  <c r="B899" i="1"/>
  <c r="A899" i="1"/>
  <c r="B889" i="1"/>
  <c r="A889" i="1"/>
  <c r="J888" i="1"/>
  <c r="I888" i="1"/>
  <c r="H888" i="1"/>
  <c r="G888" i="1"/>
  <c r="F888" i="1"/>
  <c r="B885" i="1"/>
  <c r="A885" i="1"/>
  <c r="B877" i="1"/>
  <c r="A877" i="1"/>
  <c r="J876" i="1"/>
  <c r="I876" i="1"/>
  <c r="H876" i="1"/>
  <c r="G876" i="1"/>
  <c r="F876" i="1"/>
  <c r="B870" i="1"/>
  <c r="A870" i="1"/>
  <c r="J869" i="1"/>
  <c r="I869" i="1"/>
  <c r="H869" i="1"/>
  <c r="G869" i="1"/>
  <c r="F869" i="1"/>
  <c r="B863" i="1"/>
  <c r="A863" i="1"/>
  <c r="J862" i="1"/>
  <c r="I862" i="1"/>
  <c r="H862" i="1"/>
  <c r="G862" i="1"/>
  <c r="F862" i="1"/>
  <c r="B858" i="1"/>
  <c r="A858" i="1"/>
  <c r="J857" i="1"/>
  <c r="I857" i="1"/>
  <c r="H857" i="1"/>
  <c r="G857" i="1"/>
  <c r="F857" i="1"/>
  <c r="B848" i="1"/>
  <c r="A848" i="1"/>
  <c r="J847" i="1"/>
  <c r="I847" i="1"/>
  <c r="H847" i="1"/>
  <c r="G847" i="1"/>
  <c r="F847" i="1"/>
  <c r="B844" i="1"/>
  <c r="A844" i="1"/>
  <c r="L843" i="1"/>
  <c r="J843" i="1"/>
  <c r="I843" i="1"/>
  <c r="H843" i="1"/>
  <c r="G843" i="1"/>
  <c r="F843" i="1"/>
  <c r="B835" i="1"/>
  <c r="A835" i="1"/>
  <c r="J834" i="1"/>
  <c r="I834" i="1"/>
  <c r="H834" i="1"/>
  <c r="G834" i="1"/>
  <c r="F834" i="1"/>
  <c r="B828" i="1"/>
  <c r="A828" i="1"/>
  <c r="J827" i="1"/>
  <c r="I827" i="1"/>
  <c r="H827" i="1"/>
  <c r="G827" i="1"/>
  <c r="F827" i="1"/>
  <c r="B821" i="1"/>
  <c r="A821" i="1"/>
  <c r="J820" i="1"/>
  <c r="I820" i="1"/>
  <c r="H820" i="1"/>
  <c r="G820" i="1"/>
  <c r="F820" i="1"/>
  <c r="B816" i="1"/>
  <c r="A816" i="1"/>
  <c r="J815" i="1"/>
  <c r="I815" i="1"/>
  <c r="H815" i="1"/>
  <c r="G815" i="1"/>
  <c r="F815" i="1"/>
  <c r="B806" i="1"/>
  <c r="A806" i="1"/>
  <c r="J805" i="1"/>
  <c r="I805" i="1"/>
  <c r="H805" i="1"/>
  <c r="G805" i="1"/>
  <c r="F805" i="1"/>
  <c r="B802" i="1"/>
  <c r="A802" i="1"/>
  <c r="L801" i="1"/>
  <c r="J801" i="1"/>
  <c r="I801" i="1"/>
  <c r="H801" i="1"/>
  <c r="G801" i="1"/>
  <c r="F801" i="1"/>
  <c r="B793" i="1"/>
  <c r="A793" i="1"/>
  <c r="J792" i="1"/>
  <c r="I792" i="1"/>
  <c r="H792" i="1"/>
  <c r="G792" i="1"/>
  <c r="F792" i="1"/>
  <c r="B786" i="1"/>
  <c r="A786" i="1"/>
  <c r="J785" i="1"/>
  <c r="I785" i="1"/>
  <c r="H785" i="1"/>
  <c r="G785" i="1"/>
  <c r="F785" i="1"/>
  <c r="B779" i="1"/>
  <c r="A779" i="1"/>
  <c r="B774" i="1"/>
  <c r="A774" i="1"/>
  <c r="B764" i="1"/>
  <c r="A764" i="1"/>
  <c r="J763" i="1"/>
  <c r="I763" i="1"/>
  <c r="H763" i="1"/>
  <c r="G763" i="1"/>
  <c r="F763" i="1"/>
  <c r="B760" i="1"/>
  <c r="A760" i="1"/>
  <c r="J759" i="1"/>
  <c r="I759" i="1"/>
  <c r="H759" i="1"/>
  <c r="G759" i="1"/>
  <c r="F759" i="1"/>
  <c r="B752" i="1"/>
  <c r="A752" i="1"/>
  <c r="J751" i="1"/>
  <c r="I751" i="1"/>
  <c r="H751" i="1"/>
  <c r="G751" i="1"/>
  <c r="F751" i="1"/>
  <c r="B745" i="1"/>
  <c r="A745" i="1"/>
  <c r="J744" i="1"/>
  <c r="I744" i="1"/>
  <c r="H744" i="1"/>
  <c r="G744" i="1"/>
  <c r="F744" i="1"/>
  <c r="B738" i="1"/>
  <c r="A738" i="1"/>
  <c r="J737" i="1"/>
  <c r="I737" i="1"/>
  <c r="H737" i="1"/>
  <c r="G737" i="1"/>
  <c r="F737" i="1"/>
  <c r="B733" i="1"/>
  <c r="A733" i="1"/>
  <c r="B723" i="1"/>
  <c r="A723" i="1"/>
  <c r="J722" i="1"/>
  <c r="I722" i="1"/>
  <c r="H722" i="1"/>
  <c r="G722" i="1"/>
  <c r="F722" i="1"/>
  <c r="B719" i="1"/>
  <c r="A719" i="1"/>
  <c r="J718" i="1"/>
  <c r="I718" i="1"/>
  <c r="H718" i="1"/>
  <c r="G718" i="1"/>
  <c r="F718" i="1"/>
  <c r="B711" i="1"/>
  <c r="A711" i="1"/>
  <c r="J710" i="1"/>
  <c r="I710" i="1"/>
  <c r="H710" i="1"/>
  <c r="G710" i="1"/>
  <c r="F710" i="1"/>
  <c r="B704" i="1"/>
  <c r="A704" i="1"/>
  <c r="J703" i="1"/>
  <c r="I703" i="1"/>
  <c r="H703" i="1"/>
  <c r="G703" i="1"/>
  <c r="F703" i="1"/>
  <c r="B697" i="1"/>
  <c r="A697" i="1"/>
  <c r="J696" i="1"/>
  <c r="I696" i="1"/>
  <c r="H696" i="1"/>
  <c r="G696" i="1"/>
  <c r="F696" i="1"/>
  <c r="B692" i="1"/>
  <c r="A692" i="1"/>
  <c r="B682" i="1"/>
  <c r="A682" i="1"/>
  <c r="J681" i="1"/>
  <c r="I681" i="1"/>
  <c r="H681" i="1"/>
  <c r="G681" i="1"/>
  <c r="F681" i="1"/>
  <c r="B678" i="1"/>
  <c r="A678" i="1"/>
  <c r="J677" i="1"/>
  <c r="I677" i="1"/>
  <c r="H677" i="1"/>
  <c r="G677" i="1"/>
  <c r="F677" i="1"/>
  <c r="B670" i="1"/>
  <c r="A670" i="1"/>
  <c r="J669" i="1"/>
  <c r="I669" i="1"/>
  <c r="H669" i="1"/>
  <c r="G669" i="1"/>
  <c r="F669" i="1"/>
  <c r="B663" i="1"/>
  <c r="A663" i="1"/>
  <c r="J662" i="1"/>
  <c r="I662" i="1"/>
  <c r="H662" i="1"/>
  <c r="G662" i="1"/>
  <c r="F662" i="1"/>
  <c r="B656" i="1"/>
  <c r="A656" i="1"/>
  <c r="J655" i="1"/>
  <c r="I655" i="1"/>
  <c r="H655" i="1"/>
  <c r="G655" i="1"/>
  <c r="F655" i="1"/>
  <c r="B651" i="1"/>
  <c r="A651" i="1"/>
  <c r="B641" i="1"/>
  <c r="A641" i="1"/>
  <c r="J640" i="1"/>
  <c r="I640" i="1"/>
  <c r="H640" i="1"/>
  <c r="G640" i="1"/>
  <c r="F640" i="1"/>
  <c r="B637" i="1"/>
  <c r="A637" i="1"/>
  <c r="J636" i="1"/>
  <c r="I636" i="1"/>
  <c r="H636" i="1"/>
  <c r="G636" i="1"/>
  <c r="F636" i="1"/>
  <c r="B629" i="1"/>
  <c r="A629" i="1"/>
  <c r="J628" i="1"/>
  <c r="I628" i="1"/>
  <c r="H628" i="1"/>
  <c r="G628" i="1"/>
  <c r="F628" i="1"/>
  <c r="B622" i="1"/>
  <c r="A622" i="1"/>
  <c r="J621" i="1"/>
  <c r="I621" i="1"/>
  <c r="H621" i="1"/>
  <c r="G621" i="1"/>
  <c r="F621" i="1"/>
  <c r="B615" i="1"/>
  <c r="A615" i="1"/>
  <c r="J614" i="1"/>
  <c r="I614" i="1"/>
  <c r="H614" i="1"/>
  <c r="G614" i="1"/>
  <c r="F614" i="1"/>
  <c r="B610" i="1"/>
  <c r="A610" i="1"/>
  <c r="B600" i="1"/>
  <c r="A600" i="1"/>
  <c r="J599" i="1"/>
  <c r="I599" i="1"/>
  <c r="H599" i="1"/>
  <c r="G599" i="1"/>
  <c r="F599" i="1"/>
  <c r="B596" i="1"/>
  <c r="B587" i="1"/>
  <c r="A587" i="1"/>
  <c r="J586" i="1"/>
  <c r="I586" i="1"/>
  <c r="H586" i="1"/>
  <c r="G586" i="1"/>
  <c r="F586" i="1"/>
  <c r="B580" i="1"/>
  <c r="A580" i="1"/>
  <c r="J579" i="1"/>
  <c r="I579" i="1"/>
  <c r="H579" i="1"/>
  <c r="G579" i="1"/>
  <c r="F579" i="1"/>
  <c r="B573" i="1"/>
  <c r="A573" i="1"/>
  <c r="J572" i="1"/>
  <c r="I572" i="1"/>
  <c r="H572" i="1"/>
  <c r="G572" i="1"/>
  <c r="F572" i="1"/>
  <c r="B568" i="1"/>
  <c r="A568" i="1"/>
  <c r="J567" i="1"/>
  <c r="I567" i="1"/>
  <c r="H567" i="1"/>
  <c r="G567" i="1"/>
  <c r="F567" i="1"/>
  <c r="B558" i="1"/>
  <c r="A558" i="1"/>
  <c r="J557" i="1"/>
  <c r="I557" i="1"/>
  <c r="H557" i="1"/>
  <c r="G557" i="1"/>
  <c r="F557" i="1"/>
  <c r="B554" i="1"/>
  <c r="A554" i="1"/>
  <c r="L553" i="1"/>
  <c r="J553" i="1"/>
  <c r="I553" i="1"/>
  <c r="H553" i="1"/>
  <c r="G553" i="1"/>
  <c r="F553" i="1"/>
  <c r="B545" i="1"/>
  <c r="A545" i="1"/>
  <c r="J544" i="1"/>
  <c r="I544" i="1"/>
  <c r="H544" i="1"/>
  <c r="G544" i="1"/>
  <c r="F544" i="1"/>
  <c r="B538" i="1"/>
  <c r="A538" i="1"/>
  <c r="J537" i="1"/>
  <c r="I537" i="1"/>
  <c r="H537" i="1"/>
  <c r="G537" i="1"/>
  <c r="F537" i="1"/>
  <c r="B531" i="1"/>
  <c r="A531" i="1"/>
  <c r="J530" i="1"/>
  <c r="I530" i="1"/>
  <c r="H530" i="1"/>
  <c r="G530" i="1"/>
  <c r="F530" i="1"/>
  <c r="B526" i="1"/>
  <c r="A526" i="1"/>
  <c r="J525" i="1"/>
  <c r="I525" i="1"/>
  <c r="H525" i="1"/>
  <c r="G525" i="1"/>
  <c r="F525" i="1"/>
  <c r="B516" i="1"/>
  <c r="A516" i="1"/>
  <c r="J515" i="1"/>
  <c r="I515" i="1"/>
  <c r="H515" i="1"/>
  <c r="G515" i="1"/>
  <c r="F515" i="1"/>
  <c r="B512" i="1"/>
  <c r="A512" i="1"/>
  <c r="L511" i="1"/>
  <c r="J511" i="1"/>
  <c r="I511" i="1"/>
  <c r="H511" i="1"/>
  <c r="G511" i="1"/>
  <c r="F511" i="1"/>
  <c r="B503" i="1"/>
  <c r="A503" i="1"/>
  <c r="J502" i="1"/>
  <c r="I502" i="1"/>
  <c r="H502" i="1"/>
  <c r="G502" i="1"/>
  <c r="F502" i="1"/>
  <c r="B496" i="1"/>
  <c r="A496" i="1"/>
  <c r="J495" i="1"/>
  <c r="I495" i="1"/>
  <c r="H495" i="1"/>
  <c r="G495" i="1"/>
  <c r="F495" i="1"/>
  <c r="B489" i="1"/>
  <c r="A489" i="1"/>
  <c r="J488" i="1"/>
  <c r="I488" i="1"/>
  <c r="H488" i="1"/>
  <c r="G488" i="1"/>
  <c r="F488" i="1"/>
  <c r="B484" i="1"/>
  <c r="A484" i="1"/>
  <c r="B474" i="1"/>
  <c r="A474" i="1"/>
  <c r="J473" i="1"/>
  <c r="I473" i="1"/>
  <c r="H473" i="1"/>
  <c r="G473" i="1"/>
  <c r="F473" i="1"/>
  <c r="B470" i="1"/>
  <c r="A470" i="1"/>
  <c r="J469" i="1"/>
  <c r="I469" i="1"/>
  <c r="H469" i="1"/>
  <c r="G469" i="1"/>
  <c r="F469" i="1"/>
  <c r="B461" i="1"/>
  <c r="A461" i="1"/>
  <c r="J460" i="1"/>
  <c r="I460" i="1"/>
  <c r="H460" i="1"/>
  <c r="G460" i="1"/>
  <c r="F460" i="1"/>
  <c r="B454" i="1"/>
  <c r="A454" i="1"/>
  <c r="J453" i="1"/>
  <c r="I453" i="1"/>
  <c r="H453" i="1"/>
  <c r="G453" i="1"/>
  <c r="F453" i="1"/>
  <c r="B447" i="1"/>
  <c r="A447" i="1"/>
  <c r="J446" i="1"/>
  <c r="I446" i="1"/>
  <c r="H446" i="1"/>
  <c r="G446" i="1"/>
  <c r="F446" i="1"/>
  <c r="B442" i="1"/>
  <c r="A442" i="1"/>
  <c r="B432" i="1"/>
  <c r="A432" i="1"/>
  <c r="J431" i="1"/>
  <c r="I431" i="1"/>
  <c r="H431" i="1"/>
  <c r="G431" i="1"/>
  <c r="F431" i="1"/>
  <c r="B428" i="1"/>
  <c r="A428" i="1"/>
  <c r="J427" i="1"/>
  <c r="I427" i="1"/>
  <c r="H427" i="1"/>
  <c r="G427" i="1"/>
  <c r="F427" i="1"/>
  <c r="B420" i="1"/>
  <c r="A420" i="1"/>
  <c r="J419" i="1"/>
  <c r="I419" i="1"/>
  <c r="H419" i="1"/>
  <c r="G419" i="1"/>
  <c r="F419" i="1"/>
  <c r="B413" i="1"/>
  <c r="A413" i="1"/>
  <c r="J412" i="1"/>
  <c r="I412" i="1"/>
  <c r="H412" i="1"/>
  <c r="G412" i="1"/>
  <c r="F412" i="1"/>
  <c r="B406" i="1"/>
  <c r="A406" i="1"/>
  <c r="J405" i="1"/>
  <c r="I405" i="1"/>
  <c r="H405" i="1"/>
  <c r="G405" i="1"/>
  <c r="F405" i="1"/>
  <c r="B401" i="1"/>
  <c r="A401" i="1"/>
  <c r="B391" i="1"/>
  <c r="A391" i="1"/>
  <c r="J390" i="1"/>
  <c r="I390" i="1"/>
  <c r="H390" i="1"/>
  <c r="G390" i="1"/>
  <c r="F390" i="1"/>
  <c r="B387" i="1"/>
  <c r="A387" i="1"/>
  <c r="J386" i="1"/>
  <c r="I386" i="1"/>
  <c r="H386" i="1"/>
  <c r="G386" i="1"/>
  <c r="F386" i="1"/>
  <c r="B378" i="1"/>
  <c r="A378" i="1"/>
  <c r="J377" i="1"/>
  <c r="I377" i="1"/>
  <c r="H377" i="1"/>
  <c r="G377" i="1"/>
  <c r="F377" i="1"/>
  <c r="B371" i="1"/>
  <c r="A371" i="1"/>
  <c r="J370" i="1"/>
  <c r="I370" i="1"/>
  <c r="H370" i="1"/>
  <c r="G370" i="1"/>
  <c r="F370" i="1"/>
  <c r="B364" i="1"/>
  <c r="A364" i="1"/>
  <c r="J363" i="1"/>
  <c r="I363" i="1"/>
  <c r="H363" i="1"/>
  <c r="G363" i="1"/>
  <c r="F363" i="1"/>
  <c r="B359" i="1"/>
  <c r="A359" i="1"/>
  <c r="B349" i="1"/>
  <c r="A349" i="1"/>
  <c r="J348" i="1"/>
  <c r="I348" i="1"/>
  <c r="H348" i="1"/>
  <c r="G348" i="1"/>
  <c r="F348" i="1"/>
  <c r="B345" i="1"/>
  <c r="A345" i="1"/>
  <c r="J344" i="1"/>
  <c r="I344" i="1"/>
  <c r="H344" i="1"/>
  <c r="G344" i="1"/>
  <c r="F344" i="1"/>
  <c r="B337" i="1"/>
  <c r="A337" i="1"/>
  <c r="J336" i="1"/>
  <c r="I336" i="1"/>
  <c r="H336" i="1"/>
  <c r="G336" i="1"/>
  <c r="F336" i="1"/>
  <c r="B330" i="1"/>
  <c r="A330" i="1"/>
  <c r="J329" i="1"/>
  <c r="I329" i="1"/>
  <c r="H329" i="1"/>
  <c r="G329" i="1"/>
  <c r="F329" i="1"/>
  <c r="B323" i="1"/>
  <c r="A323" i="1"/>
  <c r="J322" i="1"/>
  <c r="I322" i="1"/>
  <c r="H322" i="1"/>
  <c r="G322" i="1"/>
  <c r="F322" i="1"/>
  <c r="B318" i="1"/>
  <c r="A318" i="1"/>
  <c r="B308" i="1"/>
  <c r="A308" i="1"/>
  <c r="J307" i="1"/>
  <c r="I307" i="1"/>
  <c r="H307" i="1"/>
  <c r="G307" i="1"/>
  <c r="F307" i="1"/>
  <c r="B304" i="1"/>
  <c r="A304" i="1"/>
  <c r="J303" i="1"/>
  <c r="I303" i="1"/>
  <c r="H303" i="1"/>
  <c r="G303" i="1"/>
  <c r="F303" i="1"/>
  <c r="B296" i="1"/>
  <c r="A296" i="1"/>
  <c r="J295" i="1"/>
  <c r="I295" i="1"/>
  <c r="H295" i="1"/>
  <c r="G295" i="1"/>
  <c r="F295" i="1"/>
  <c r="B289" i="1"/>
  <c r="A289" i="1"/>
  <c r="J288" i="1"/>
  <c r="I288" i="1"/>
  <c r="H288" i="1"/>
  <c r="G288" i="1"/>
  <c r="F288" i="1"/>
  <c r="B282" i="1"/>
  <c r="A282" i="1"/>
  <c r="J281" i="1"/>
  <c r="I281" i="1"/>
  <c r="H281" i="1"/>
  <c r="G281" i="1"/>
  <c r="F281" i="1"/>
  <c r="B277" i="1"/>
  <c r="A277" i="1"/>
  <c r="J276" i="1"/>
  <c r="I276" i="1"/>
  <c r="H276" i="1"/>
  <c r="G276" i="1"/>
  <c r="F276" i="1"/>
  <c r="B267" i="1"/>
  <c r="A267" i="1"/>
  <c r="J266" i="1"/>
  <c r="I266" i="1"/>
  <c r="H266" i="1"/>
  <c r="G266" i="1"/>
  <c r="F266" i="1"/>
  <c r="B263" i="1"/>
  <c r="A263" i="1"/>
  <c r="L262" i="1"/>
  <c r="J262" i="1"/>
  <c r="I262" i="1"/>
  <c r="H262" i="1"/>
  <c r="G262" i="1"/>
  <c r="F262" i="1"/>
  <c r="B254" i="1"/>
  <c r="A254" i="1"/>
  <c r="J253" i="1"/>
  <c r="I253" i="1"/>
  <c r="H253" i="1"/>
  <c r="G253" i="1"/>
  <c r="F253" i="1"/>
  <c r="B247" i="1"/>
  <c r="A247" i="1"/>
  <c r="J246" i="1"/>
  <c r="I246" i="1"/>
  <c r="H246" i="1"/>
  <c r="G246" i="1"/>
  <c r="F246" i="1"/>
  <c r="B240" i="1"/>
  <c r="A240" i="1"/>
  <c r="J239" i="1"/>
  <c r="I239" i="1"/>
  <c r="H239" i="1"/>
  <c r="G239" i="1"/>
  <c r="F239" i="1"/>
  <c r="B235" i="1"/>
  <c r="A235" i="1"/>
  <c r="J234" i="1"/>
  <c r="I234" i="1"/>
  <c r="H234" i="1"/>
  <c r="G234" i="1"/>
  <c r="F234" i="1"/>
  <c r="B225" i="1"/>
  <c r="A225" i="1"/>
  <c r="J224" i="1"/>
  <c r="I224" i="1"/>
  <c r="H224" i="1"/>
  <c r="G224" i="1"/>
  <c r="F224" i="1"/>
  <c r="B221" i="1"/>
  <c r="A221" i="1"/>
  <c r="L220" i="1"/>
  <c r="J220" i="1"/>
  <c r="I220" i="1"/>
  <c r="H220" i="1"/>
  <c r="G220" i="1"/>
  <c r="F220" i="1"/>
  <c r="B212" i="1"/>
  <c r="A212" i="1"/>
  <c r="J211" i="1"/>
  <c r="I211" i="1"/>
  <c r="H211" i="1"/>
  <c r="G211" i="1"/>
  <c r="F211" i="1"/>
  <c r="B205" i="1"/>
  <c r="A205" i="1"/>
  <c r="J204" i="1"/>
  <c r="I204" i="1"/>
  <c r="H204" i="1"/>
  <c r="G204" i="1"/>
  <c r="F204" i="1"/>
  <c r="B198" i="1"/>
  <c r="A198" i="1"/>
  <c r="J197" i="1"/>
  <c r="I197" i="1"/>
  <c r="H197" i="1"/>
  <c r="G197" i="1"/>
  <c r="F197" i="1"/>
  <c r="B193" i="1"/>
  <c r="A193" i="1"/>
  <c r="B183" i="1"/>
  <c r="A183" i="1"/>
  <c r="J182" i="1"/>
  <c r="I182" i="1"/>
  <c r="H182" i="1"/>
  <c r="G182" i="1"/>
  <c r="F182" i="1"/>
  <c r="B179" i="1"/>
  <c r="A179" i="1"/>
  <c r="J178" i="1"/>
  <c r="I178" i="1"/>
  <c r="H178" i="1"/>
  <c r="G178" i="1"/>
  <c r="F178" i="1"/>
  <c r="B170" i="1"/>
  <c r="A170" i="1"/>
  <c r="J169" i="1"/>
  <c r="I169" i="1"/>
  <c r="H169" i="1"/>
  <c r="G169" i="1"/>
  <c r="F169" i="1"/>
  <c r="B163" i="1"/>
  <c r="A163" i="1"/>
  <c r="J162" i="1"/>
  <c r="I162" i="1"/>
  <c r="H162" i="1"/>
  <c r="G162" i="1"/>
  <c r="F162" i="1"/>
  <c r="B156" i="1"/>
  <c r="A156" i="1"/>
  <c r="J155" i="1"/>
  <c r="I155" i="1"/>
  <c r="H155" i="1"/>
  <c r="G155" i="1"/>
  <c r="F155" i="1"/>
  <c r="B151" i="1"/>
  <c r="A151" i="1"/>
  <c r="B141" i="1"/>
  <c r="A141" i="1"/>
  <c r="J140" i="1"/>
  <c r="I140" i="1"/>
  <c r="H140" i="1"/>
  <c r="G140" i="1"/>
  <c r="F140" i="1"/>
  <c r="B137" i="1"/>
  <c r="A137" i="1"/>
  <c r="J136" i="1"/>
  <c r="I136" i="1"/>
  <c r="H136" i="1"/>
  <c r="G136" i="1"/>
  <c r="F136" i="1"/>
  <c r="B129" i="1"/>
  <c r="A129" i="1"/>
  <c r="J128" i="1"/>
  <c r="I128" i="1"/>
  <c r="H128" i="1"/>
  <c r="G128" i="1"/>
  <c r="F128" i="1"/>
  <c r="B122" i="1"/>
  <c r="A122" i="1"/>
  <c r="J121" i="1"/>
  <c r="I121" i="1"/>
  <c r="H121" i="1"/>
  <c r="G121" i="1"/>
  <c r="F121" i="1"/>
  <c r="B115" i="1"/>
  <c r="A115" i="1"/>
  <c r="J114" i="1"/>
  <c r="I114" i="1"/>
  <c r="H114" i="1"/>
  <c r="G114" i="1"/>
  <c r="F114" i="1"/>
  <c r="B110" i="1"/>
  <c r="A110" i="1"/>
  <c r="B100" i="1"/>
  <c r="A100" i="1"/>
  <c r="J99" i="1"/>
  <c r="I99" i="1"/>
  <c r="H99" i="1"/>
  <c r="G99" i="1"/>
  <c r="F99" i="1"/>
  <c r="B96" i="1"/>
  <c r="A96" i="1"/>
  <c r="J95" i="1"/>
  <c r="I95" i="1"/>
  <c r="H95" i="1"/>
  <c r="G95" i="1"/>
  <c r="F95" i="1"/>
  <c r="B87" i="1"/>
  <c r="A87" i="1"/>
  <c r="J86" i="1"/>
  <c r="I86" i="1"/>
  <c r="H86" i="1"/>
  <c r="G86" i="1"/>
  <c r="F86" i="1"/>
  <c r="B80" i="1"/>
  <c r="A80" i="1"/>
  <c r="J79" i="1"/>
  <c r="I79" i="1"/>
  <c r="H79" i="1"/>
  <c r="G79" i="1"/>
  <c r="F79" i="1"/>
  <c r="B73" i="1"/>
  <c r="A73" i="1"/>
  <c r="J72" i="1"/>
  <c r="I72" i="1"/>
  <c r="H72" i="1"/>
  <c r="G72" i="1"/>
  <c r="F72" i="1"/>
  <c r="B68" i="1"/>
  <c r="A68" i="1"/>
  <c r="B58" i="1"/>
  <c r="A58" i="1"/>
  <c r="J57" i="1"/>
  <c r="I57" i="1"/>
  <c r="H57" i="1"/>
  <c r="G57" i="1"/>
  <c r="F57" i="1"/>
  <c r="B54" i="1"/>
  <c r="A54" i="1"/>
  <c r="J53" i="1"/>
  <c r="I53" i="1"/>
  <c r="H53" i="1"/>
  <c r="G53" i="1"/>
  <c r="F53" i="1"/>
  <c r="B46" i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B17" i="1"/>
  <c r="A17" i="1"/>
  <c r="J16" i="1"/>
  <c r="I16" i="1"/>
  <c r="H16" i="1"/>
  <c r="G16" i="1"/>
  <c r="F16" i="1"/>
  <c r="B13" i="1"/>
  <c r="A13" i="1"/>
  <c r="J12" i="1"/>
  <c r="I12" i="1"/>
  <c r="H12" i="1"/>
  <c r="G12" i="1"/>
  <c r="F12" i="1"/>
  <c r="H129" i="1" l="1"/>
  <c r="I129" i="1"/>
  <c r="G129" i="1"/>
  <c r="I918" i="1"/>
  <c r="F1084" i="1"/>
  <c r="J1084" i="1"/>
  <c r="H1126" i="1"/>
  <c r="I1168" i="1"/>
  <c r="J1168" i="1"/>
  <c r="I254" i="1"/>
  <c r="F296" i="1"/>
  <c r="J296" i="1"/>
  <c r="I835" i="1"/>
  <c r="J877" i="1"/>
  <c r="J918" i="1"/>
  <c r="F877" i="1"/>
  <c r="I629" i="1"/>
  <c r="F835" i="1"/>
  <c r="J835" i="1"/>
  <c r="G877" i="1"/>
  <c r="F918" i="1"/>
  <c r="I1042" i="1"/>
  <c r="G1084" i="1"/>
  <c r="I1126" i="1"/>
  <c r="F1168" i="1"/>
  <c r="I420" i="1"/>
  <c r="H545" i="1"/>
  <c r="I587" i="1"/>
  <c r="F629" i="1"/>
  <c r="J629" i="1"/>
  <c r="G835" i="1"/>
  <c r="H877" i="1"/>
  <c r="J1042" i="1"/>
  <c r="F1126" i="1"/>
  <c r="J1126" i="1"/>
  <c r="G1168" i="1"/>
  <c r="G670" i="1"/>
  <c r="F752" i="1"/>
  <c r="J752" i="1"/>
  <c r="G793" i="1"/>
  <c r="H835" i="1"/>
  <c r="I877" i="1"/>
  <c r="H959" i="1"/>
  <c r="G1126" i="1"/>
  <c r="H1168" i="1"/>
  <c r="G629" i="1"/>
  <c r="H1084" i="1"/>
  <c r="I1084" i="1"/>
  <c r="F1042" i="1"/>
  <c r="G1042" i="1"/>
  <c r="H1042" i="1"/>
  <c r="I1001" i="1"/>
  <c r="H1001" i="1"/>
  <c r="J1001" i="1"/>
  <c r="G1001" i="1"/>
  <c r="F1001" i="1"/>
  <c r="J959" i="1"/>
  <c r="I959" i="1"/>
  <c r="G959" i="1"/>
  <c r="F959" i="1"/>
  <c r="G918" i="1"/>
  <c r="H918" i="1"/>
  <c r="J793" i="1"/>
  <c r="I793" i="1"/>
  <c r="H793" i="1"/>
  <c r="F793" i="1"/>
  <c r="I752" i="1"/>
  <c r="H752" i="1"/>
  <c r="G752" i="1"/>
  <c r="I711" i="1"/>
  <c r="H711" i="1"/>
  <c r="F711" i="1"/>
  <c r="G711" i="1"/>
  <c r="J711" i="1"/>
  <c r="H670" i="1"/>
  <c r="J670" i="1"/>
  <c r="I670" i="1"/>
  <c r="F670" i="1"/>
  <c r="H629" i="1"/>
  <c r="G503" i="1"/>
  <c r="J461" i="1"/>
  <c r="F461" i="1"/>
  <c r="H378" i="1"/>
  <c r="G337" i="1"/>
  <c r="H212" i="1"/>
  <c r="F129" i="1"/>
  <c r="H46" i="1"/>
  <c r="I46" i="1"/>
  <c r="F87" i="1"/>
  <c r="J87" i="1"/>
  <c r="F254" i="1"/>
  <c r="J254" i="1"/>
  <c r="G296" i="1"/>
  <c r="H337" i="1"/>
  <c r="I378" i="1"/>
  <c r="F420" i="1"/>
  <c r="J420" i="1"/>
  <c r="G461" i="1"/>
  <c r="H503" i="1"/>
  <c r="I545" i="1"/>
  <c r="F587" i="1"/>
  <c r="J587" i="1"/>
  <c r="I87" i="1"/>
  <c r="F46" i="1"/>
  <c r="J46" i="1"/>
  <c r="G87" i="1"/>
  <c r="F212" i="1"/>
  <c r="G254" i="1"/>
  <c r="H296" i="1"/>
  <c r="I337" i="1"/>
  <c r="F378" i="1"/>
  <c r="J378" i="1"/>
  <c r="H461" i="1"/>
  <c r="I503" i="1"/>
  <c r="F545" i="1"/>
  <c r="J545" i="1"/>
  <c r="G587" i="1"/>
  <c r="G46" i="1"/>
  <c r="H87" i="1"/>
  <c r="F170" i="1"/>
  <c r="J170" i="1"/>
  <c r="G212" i="1"/>
  <c r="H254" i="1"/>
  <c r="I296" i="1"/>
  <c r="F337" i="1"/>
  <c r="J337" i="1"/>
  <c r="G378" i="1"/>
  <c r="I461" i="1"/>
  <c r="F503" i="1"/>
  <c r="J503" i="1"/>
  <c r="G545" i="1"/>
  <c r="H587" i="1"/>
  <c r="J129" i="1"/>
  <c r="G170" i="1"/>
  <c r="H170" i="1"/>
  <c r="I212" i="1"/>
  <c r="I170" i="1"/>
  <c r="J212" i="1"/>
  <c r="G420" i="1"/>
  <c r="H420" i="1"/>
  <c r="I1169" i="1" l="1"/>
  <c r="G1169" i="1"/>
  <c r="H1169" i="1"/>
  <c r="F1169" i="1"/>
  <c r="J1169" i="1"/>
  <c r="I588" i="1"/>
  <c r="G588" i="1"/>
  <c r="H588" i="1"/>
  <c r="J588" i="1"/>
  <c r="F588" i="1"/>
  <c r="L31" i="1"/>
  <c r="L72" i="1"/>
  <c r="L114" i="1"/>
  <c r="L155" i="1"/>
  <c r="L197" i="1"/>
  <c r="L322" i="1"/>
  <c r="L363" i="1"/>
  <c r="L405" i="1"/>
  <c r="L446" i="1"/>
  <c r="L488" i="1"/>
  <c r="L614" i="1"/>
  <c r="L655" i="1"/>
  <c r="L696" i="1"/>
  <c r="L737" i="1"/>
  <c r="L903" i="1"/>
  <c r="L944" i="1"/>
  <c r="L986" i="1"/>
  <c r="L1027" i="1"/>
  <c r="L1069" i="1"/>
  <c r="L234" i="1"/>
  <c r="L239" i="1"/>
  <c r="L567" i="1"/>
  <c r="L572" i="1"/>
  <c r="L1076" i="1"/>
  <c r="L1126" i="1"/>
  <c r="L1096" i="1"/>
  <c r="L182" i="1"/>
  <c r="L1041" i="1"/>
  <c r="L1167" i="1"/>
  <c r="L246" i="1"/>
  <c r="L815" i="1"/>
  <c r="L820" i="1"/>
  <c r="L1106" i="1"/>
  <c r="L1111" i="1"/>
  <c r="L281" i="1"/>
  <c r="L276" i="1"/>
  <c r="L744" i="1"/>
  <c r="L545" i="1"/>
  <c r="L515" i="1"/>
  <c r="L1118" i="1"/>
  <c r="L877" i="1"/>
  <c r="L847" i="1"/>
  <c r="L266" i="1"/>
  <c r="L296" i="1"/>
  <c r="L662" i="1"/>
  <c r="L336" i="1"/>
  <c r="L121" i="1"/>
  <c r="L621" i="1"/>
  <c r="L390" i="1"/>
  <c r="L502" i="1"/>
  <c r="L669" i="1"/>
  <c r="L86" i="1"/>
  <c r="L348" i="1"/>
  <c r="L419" i="1"/>
  <c r="L1169" i="1"/>
  <c r="L917" i="1"/>
  <c r="L710" i="1"/>
  <c r="L862" i="1"/>
  <c r="L857" i="1"/>
  <c r="L1125" i="1"/>
  <c r="L640" i="1"/>
  <c r="L751" i="1"/>
  <c r="L1034" i="1"/>
  <c r="L703" i="1"/>
  <c r="L785" i="1"/>
  <c r="L99" i="1"/>
  <c r="L544" i="1"/>
  <c r="L307" i="1"/>
  <c r="L1012" i="1"/>
  <c r="L722" i="1"/>
  <c r="L1138" i="1"/>
  <c r="L1168" i="1"/>
  <c r="L460" i="1"/>
  <c r="L530" i="1"/>
  <c r="L525" i="1"/>
  <c r="L763" i="1"/>
  <c r="L45" i="1"/>
  <c r="L329" i="1"/>
  <c r="L169" i="1"/>
  <c r="L288" i="1"/>
  <c r="L951" i="1"/>
  <c r="L370" i="1"/>
  <c r="L204" i="1"/>
  <c r="L1054" i="1"/>
  <c r="L377" i="1"/>
  <c r="L835" i="1"/>
  <c r="L805" i="1"/>
  <c r="L1160" i="1"/>
  <c r="L162" i="1"/>
  <c r="L431" i="1"/>
  <c r="L869" i="1"/>
  <c r="L128" i="1"/>
  <c r="L910" i="1"/>
  <c r="L412" i="1"/>
  <c r="L587" i="1"/>
  <c r="L557" i="1"/>
  <c r="L792" i="1"/>
  <c r="L1153" i="1"/>
  <c r="L1148" i="1"/>
  <c r="L453" i="1"/>
  <c r="L834" i="1"/>
  <c r="L57" i="1"/>
  <c r="L993" i="1"/>
  <c r="L579" i="1"/>
  <c r="L586" i="1"/>
  <c r="L211" i="1"/>
  <c r="L473" i="1"/>
  <c r="L537" i="1"/>
  <c r="L38" i="1"/>
  <c r="L253" i="1"/>
  <c r="L495" i="1"/>
  <c r="L971" i="1"/>
  <c r="L599" i="1"/>
  <c r="L827" i="1"/>
  <c r="L79" i="1"/>
  <c r="L295" i="1"/>
  <c r="L1000" i="1"/>
  <c r="L681" i="1"/>
  <c r="L958" i="1"/>
  <c r="L888" i="1"/>
  <c r="L628" i="1"/>
  <c r="L929" i="1"/>
  <c r="L1083" i="1"/>
  <c r="L224" i="1"/>
  <c r="L254" i="1"/>
  <c r="L588" i="1"/>
  <c r="L140" i="1"/>
  <c r="L876" i="1"/>
</calcChain>
</file>

<file path=xl/sharedStrings.xml><?xml version="1.0" encoding="utf-8"?>
<sst xmlns="http://schemas.openxmlformats.org/spreadsheetml/2006/main" count="1064" uniqueCount="83">
  <si>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</si>
  <si>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</si>
  <si>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</si>
  <si>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</si>
  <si>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</si>
  <si>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</si>
  <si>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</si>
  <si>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</si>
  <si>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</si>
  <si>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</si>
  <si>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</si>
  <si>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</si>
  <si>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</si>
  <si>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</si>
  <si>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</si>
  <si>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</si>
  <si>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</si>
  <si>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</si>
  <si>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</si>
  <si>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</si>
  <si>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</si>
  <si>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</si>
  <si>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</si>
  <si>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</si>
  <si>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</si>
  <si>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</si>
  <si>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</si>
  <si>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</si>
  <si>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</si>
  <si>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</si>
  <si>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</si>
  <si>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</si>
  <si>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</si>
  <si>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</si>
  <si>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</si>
  <si>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</si>
  <si>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</si>
  <si>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</si>
  <si>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</si>
  <si>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</si>
  <si>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</si>
  <si>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</si>
  <si>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</si>
  <si>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</si>
  <si>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</si>
  <si>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 xml:space="preserve">Чай с ахаром </t>
  </si>
  <si>
    <t>Хлеб ржаной</t>
  </si>
  <si>
    <t>сб.р.</t>
  </si>
  <si>
    <t>котлета аппетитная</t>
  </si>
  <si>
    <t>каша гречневая рассыпчатая</t>
  </si>
  <si>
    <t>чай с сахаром</t>
  </si>
  <si>
    <t>хлеб ржаной</t>
  </si>
  <si>
    <t>хлеб пшеничный</t>
  </si>
  <si>
    <t>Согласовано:</t>
  </si>
  <si>
    <t>130.00</t>
  </si>
  <si>
    <t>гуляш из филе куры</t>
  </si>
  <si>
    <t>каша молочная жидкая</t>
  </si>
  <si>
    <t>компот из изюма с вит. С</t>
  </si>
  <si>
    <t>макаронные изделия отварные</t>
  </si>
  <si>
    <t>рис отварной</t>
  </si>
  <si>
    <t>капуста тушеная</t>
  </si>
  <si>
    <t>котлета мясная</t>
  </si>
  <si>
    <t>бефстроганов из филе куры</t>
  </si>
  <si>
    <t xml:space="preserve">Чай с сахаром </t>
  </si>
  <si>
    <t>плов с филе куры</t>
  </si>
  <si>
    <t>какао с молоком</t>
  </si>
  <si>
    <t>Каша молочная жидкая</t>
  </si>
  <si>
    <t>Чай с сахаром</t>
  </si>
  <si>
    <t>Хлеб пшеничный</t>
  </si>
  <si>
    <t>Сб.р</t>
  </si>
  <si>
    <t>79.00</t>
  </si>
  <si>
    <t>Сб.р.</t>
  </si>
  <si>
    <t>Напиток из свежих яблок с витамином С</t>
  </si>
  <si>
    <t>сб.р</t>
  </si>
  <si>
    <t>Каша пшённая жидкая</t>
  </si>
  <si>
    <t>Каша гречневая рассыпчатая</t>
  </si>
  <si>
    <t xml:space="preserve">Котлета мясная с соусом </t>
  </si>
  <si>
    <t xml:space="preserve">компот </t>
  </si>
  <si>
    <t xml:space="preserve">Компот </t>
  </si>
  <si>
    <t>Напиток</t>
  </si>
  <si>
    <t>Каша молочная с маслом сливочным</t>
  </si>
  <si>
    <t>руководитель центра образования 27</t>
  </si>
  <si>
    <t>Шувалова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</si>
</sst>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9"/>
  <sheetViews>
    <sheetView tabSelected="1" zoomScale="90" zoomScaleNormal="90" workbookViewId="0">
      <pane xSplit="4" ySplit="5" topLeftCell="E989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3">
        <v>27</v>
      </c>
      <c r="D1" s="74"/>
      <c r="E1" s="74"/>
      <c r="F1" s="13" t="s">
        <v>53</v>
      </c>
      <c r="G1" s="2" t="s">
        <v>16</v>
      </c>
      <c r="H1" s="75" t="s">
        <v>81</v>
      </c>
      <c r="I1" s="75"/>
      <c r="J1" s="75"/>
      <c r="K1" s="75"/>
    </row>
    <row r="2" spans="1:12" ht="18" x14ac:dyDescent="0.2">
      <c r="A2" s="43" t="s">
        <v>6</v>
      </c>
      <c r="C2" s="2"/>
      <c r="G2" s="2" t="s">
        <v>17</v>
      </c>
      <c r="H2" s="75" t="s">
        <v>82</v>
      </c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18</v>
      </c>
      <c r="H3" s="55">
        <v>19</v>
      </c>
      <c r="I3" s="55">
        <v>12</v>
      </c>
      <c r="J3" s="56">
        <v>2024</v>
      </c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58" t="s">
        <v>66</v>
      </c>
      <c r="F6" s="59">
        <v>255</v>
      </c>
      <c r="G6" s="59">
        <v>9</v>
      </c>
      <c r="H6" s="59">
        <v>8</v>
      </c>
      <c r="I6" s="60">
        <v>43</v>
      </c>
      <c r="J6" s="59">
        <v>283</v>
      </c>
      <c r="K6" s="64">
        <v>548</v>
      </c>
      <c r="L6" s="48"/>
    </row>
    <row r="7" spans="1:12" ht="15" x14ac:dyDescent="0.25">
      <c r="A7" s="25"/>
      <c r="B7" s="16"/>
      <c r="C7" s="11"/>
      <c r="D7" s="7" t="s">
        <v>21</v>
      </c>
      <c r="E7" s="61" t="s">
        <v>45</v>
      </c>
      <c r="F7" s="62">
        <v>215</v>
      </c>
      <c r="G7" s="62">
        <v>0</v>
      </c>
      <c r="H7" s="62">
        <v>0</v>
      </c>
      <c r="I7" s="63">
        <v>15</v>
      </c>
      <c r="J7" s="62">
        <v>60</v>
      </c>
      <c r="K7" s="65">
        <v>627</v>
      </c>
      <c r="L7" s="51"/>
    </row>
    <row r="8" spans="1:12" ht="15" x14ac:dyDescent="0.25">
      <c r="A8" s="25"/>
      <c r="B8" s="16"/>
      <c r="C8" s="11"/>
      <c r="D8" s="7" t="s">
        <v>22</v>
      </c>
      <c r="E8" s="61" t="s">
        <v>68</v>
      </c>
      <c r="F8" s="62">
        <v>50</v>
      </c>
      <c r="G8" s="62">
        <v>4</v>
      </c>
      <c r="H8" s="62">
        <v>1</v>
      </c>
      <c r="I8" s="63">
        <v>26</v>
      </c>
      <c r="J8" s="62">
        <v>131</v>
      </c>
      <c r="K8" s="65" t="s">
        <v>69</v>
      </c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6"/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6"/>
      <c r="B12" s="18"/>
      <c r="C12" s="8"/>
      <c r="D12" s="19" t="s">
        <v>38</v>
      </c>
      <c r="E12" s="9"/>
      <c r="F12" s="21">
        <f>SUM(F6:F11)</f>
        <v>520</v>
      </c>
      <c r="G12" s="21">
        <f>SUM(G6:G11)</f>
        <v>13</v>
      </c>
      <c r="H12" s="21">
        <f>SUM(H6:H11)</f>
        <v>9</v>
      </c>
      <c r="I12" s="21">
        <f>SUM(I6:I11)</f>
        <v>84</v>
      </c>
      <c r="J12" s="21">
        <f>SUM(J6:J11)</f>
        <v>474</v>
      </c>
      <c r="K12" s="27"/>
      <c r="L12" s="21" t="s">
        <v>70</v>
      </c>
    </row>
    <row r="13" spans="1:12" ht="15" x14ac:dyDescent="0.25">
      <c r="A13" s="28">
        <f>A6</f>
        <v>1</v>
      </c>
      <c r="B13" s="14">
        <f>B6</f>
        <v>1</v>
      </c>
      <c r="C13" s="10" t="s">
        <v>24</v>
      </c>
      <c r="D13" s="12" t="s">
        <v>23</v>
      </c>
      <c r="E13" s="50"/>
      <c r="F13" s="51"/>
      <c r="G13" s="51"/>
      <c r="H13" s="51"/>
      <c r="I13" s="51"/>
      <c r="J13" s="51"/>
      <c r="K13" s="52"/>
      <c r="L13" s="51"/>
    </row>
    <row r="14" spans="1:12" ht="15" x14ac:dyDescent="0.25">
      <c r="A14" s="25"/>
      <c r="B14" s="16"/>
      <c r="C14" s="11"/>
      <c r="D14" s="6"/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6"/>
      <c r="B16" s="18"/>
      <c r="C16" s="8"/>
      <c r="D16" s="19" t="s">
        <v>38</v>
      </c>
      <c r="E16" s="9"/>
      <c r="F16" s="21">
        <f>SUM(F13:F15)</f>
        <v>0</v>
      </c>
      <c r="G16" s="21">
        <f t="shared" ref="G16:J16" si="0">SUM(G13:G15)</f>
        <v>0</v>
      </c>
      <c r="H16" s="21">
        <f t="shared" si="0"/>
        <v>0</v>
      </c>
      <c r="I16" s="21">
        <f t="shared" si="0"/>
        <v>0</v>
      </c>
      <c r="J16" s="21">
        <f t="shared" si="0"/>
        <v>0</v>
      </c>
      <c r="K16" s="27"/>
      <c r="L16" s="21"/>
    </row>
    <row r="17" spans="1:12" ht="15" x14ac:dyDescent="0.25">
      <c r="A17" s="28">
        <f>A6</f>
        <v>1</v>
      </c>
      <c r="B17" s="14">
        <f>B6</f>
        <v>1</v>
      </c>
      <c r="C17" s="10" t="s">
        <v>25</v>
      </c>
      <c r="D17" s="7" t="s">
        <v>26</v>
      </c>
      <c r="E17" s="50"/>
      <c r="F17" s="51"/>
      <c r="G17" s="51"/>
      <c r="H17" s="51"/>
      <c r="I17" s="51"/>
      <c r="J17" s="51"/>
      <c r="K17" s="52"/>
      <c r="L17" s="51"/>
    </row>
    <row r="18" spans="1:12" ht="15" x14ac:dyDescent="0.25">
      <c r="A18" s="25"/>
      <c r="B18" s="16"/>
      <c r="C18" s="11"/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6"/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6"/>
      <c r="B26" s="18"/>
      <c r="C26" s="8"/>
      <c r="D26" s="19" t="s">
        <v>38</v>
      </c>
      <c r="E26" s="9"/>
      <c r="F26" s="21"/>
      <c r="G26" s="21"/>
      <c r="H26" s="21"/>
      <c r="I26" s="21"/>
      <c r="J26" s="21"/>
      <c r="K26" s="27"/>
      <c r="L26" s="21"/>
    </row>
    <row r="27" spans="1:12" ht="15" x14ac:dyDescent="0.25">
      <c r="A27" s="28">
        <f>A6</f>
        <v>1</v>
      </c>
      <c r="B27" s="14">
        <f>B6</f>
        <v>1</v>
      </c>
      <c r="C27" s="10" t="s">
        <v>33</v>
      </c>
      <c r="D27" s="12" t="s">
        <v>34</v>
      </c>
      <c r="E27" s="50"/>
      <c r="F27" s="51"/>
      <c r="G27" s="51"/>
      <c r="H27" s="51"/>
      <c r="I27" s="51"/>
      <c r="J27" s="51"/>
      <c r="K27" s="52"/>
      <c r="L27" s="51"/>
    </row>
    <row r="28" spans="1:12" ht="15" x14ac:dyDescent="0.25">
      <c r="A28" s="25"/>
      <c r="B28" s="16"/>
      <c r="C28" s="11"/>
      <c r="D28" s="12" t="s">
        <v>30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6"/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6"/>
      <c r="B31" s="18"/>
      <c r="C31" s="8"/>
      <c r="D31" s="19" t="s">
        <v>38</v>
      </c>
      <c r="E31" s="9"/>
      <c r="F31" s="21">
        <f>SUM(F27:F30)</f>
        <v>0</v>
      </c>
      <c r="G31" s="21">
        <f t="shared" ref="G31:J31" si="1">SUM(G27:G30)</f>
        <v>0</v>
      </c>
      <c r="H31" s="21">
        <f t="shared" si="1"/>
        <v>0</v>
      </c>
      <c r="I31" s="21">
        <f t="shared" si="1"/>
        <v>0</v>
      </c>
      <c r="J31" s="21">
        <f t="shared" si="1"/>
        <v>0</v>
      </c>
      <c r="K31" s="27"/>
      <c r="L31" s="21">
        <f>SUM(L24:L30)</f>
        <v>0</v>
      </c>
    </row>
    <row r="32" spans="1:12" ht="15" x14ac:dyDescent="0.25">
      <c r="A32" s="28">
        <f>A6</f>
        <v>1</v>
      </c>
      <c r="B32" s="14">
        <f>B6</f>
        <v>1</v>
      </c>
      <c r="C32" s="10" t="s">
        <v>35</v>
      </c>
      <c r="D32" s="7" t="s">
        <v>20</v>
      </c>
      <c r="E32" s="50"/>
      <c r="F32" s="51"/>
      <c r="G32" s="51"/>
      <c r="H32" s="51"/>
      <c r="I32" s="51"/>
      <c r="J32" s="51"/>
      <c r="K32" s="52"/>
      <c r="L32" s="51"/>
    </row>
    <row r="33" spans="1:12" ht="15" x14ac:dyDescent="0.25">
      <c r="A33" s="25"/>
      <c r="B33" s="16"/>
      <c r="C33" s="11"/>
      <c r="D33" s="7" t="s">
        <v>29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22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6"/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6"/>
      <c r="B38" s="18"/>
      <c r="C38" s="8"/>
      <c r="D38" s="19" t="s">
        <v>38</v>
      </c>
      <c r="E38" s="9"/>
      <c r="F38" s="21">
        <f>SUM(F32:F37)</f>
        <v>0</v>
      </c>
      <c r="G38" s="21">
        <f t="shared" ref="G38:J38" si="2">SUM(G32:G37)</f>
        <v>0</v>
      </c>
      <c r="H38" s="21">
        <f t="shared" si="2"/>
        <v>0</v>
      </c>
      <c r="I38" s="21">
        <f t="shared" si="2"/>
        <v>0</v>
      </c>
      <c r="J38" s="21">
        <f t="shared" si="2"/>
        <v>0</v>
      </c>
      <c r="K38" s="27"/>
      <c r="L38" s="21">
        <f ca="1">SUM(L32:L40)</f>
        <v>0</v>
      </c>
    </row>
    <row r="39" spans="1:12" ht="15" x14ac:dyDescent="0.25">
      <c r="A39" s="28">
        <f>A6</f>
        <v>1</v>
      </c>
      <c r="B39" s="14">
        <f>B6</f>
        <v>1</v>
      </c>
      <c r="C39" s="10" t="s">
        <v>36</v>
      </c>
      <c r="D39" s="12" t="s">
        <v>37</v>
      </c>
      <c r="E39" s="50"/>
      <c r="F39" s="51"/>
      <c r="G39" s="51"/>
      <c r="H39" s="51"/>
      <c r="I39" s="51"/>
      <c r="J39" s="51"/>
      <c r="K39" s="52"/>
      <c r="L39" s="51"/>
    </row>
    <row r="40" spans="1:12" ht="15" x14ac:dyDescent="0.25">
      <c r="A40" s="25"/>
      <c r="B40" s="16"/>
      <c r="C40" s="11"/>
      <c r="D40" s="12" t="s">
        <v>34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30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23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6"/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6"/>
      <c r="B45" s="18"/>
      <c r="C45" s="8"/>
      <c r="D45" s="20" t="s">
        <v>38</v>
      </c>
      <c r="E45" s="9"/>
      <c r="F45" s="21">
        <f>SUM(F39:F44)</f>
        <v>0</v>
      </c>
      <c r="G45" s="21">
        <f t="shared" ref="G45:J45" si="3">SUM(G39:G44)</f>
        <v>0</v>
      </c>
      <c r="H45" s="21">
        <f t="shared" si="3"/>
        <v>0</v>
      </c>
      <c r="I45" s="21">
        <f t="shared" si="3"/>
        <v>0</v>
      </c>
      <c r="J45" s="21">
        <f t="shared" si="3"/>
        <v>0</v>
      </c>
      <c r="K45" s="27"/>
      <c r="L45" s="21">
        <f ca="1">SUM(L39:L47)</f>
        <v>0</v>
      </c>
    </row>
    <row r="46" spans="1:12" ht="15" x14ac:dyDescent="0.2">
      <c r="A46" s="31">
        <f>A6</f>
        <v>1</v>
      </c>
      <c r="B46" s="32">
        <f>B6</f>
        <v>1</v>
      </c>
      <c r="C46" s="69" t="s">
        <v>4</v>
      </c>
      <c r="D46" s="70"/>
      <c r="E46" s="33"/>
      <c r="F46" s="34">
        <f>F12+F16+F26+F31+F38+F45</f>
        <v>520</v>
      </c>
      <c r="G46" s="34">
        <f t="shared" ref="G46:J46" si="4">G12+G16+G26+G31+G38+G45</f>
        <v>13</v>
      </c>
      <c r="H46" s="34">
        <f t="shared" si="4"/>
        <v>9</v>
      </c>
      <c r="I46" s="34">
        <f t="shared" si="4"/>
        <v>84</v>
      </c>
      <c r="J46" s="34">
        <f t="shared" si="4"/>
        <v>474</v>
      </c>
      <c r="K46" s="35"/>
      <c r="L46" s="34">
        <v>79</v>
      </c>
    </row>
    <row r="47" spans="1:12" ht="15" x14ac:dyDescent="0.25">
      <c r="A47" s="15">
        <v>1</v>
      </c>
      <c r="B47" s="16">
        <v>2</v>
      </c>
      <c r="C47" s="24" t="s">
        <v>19</v>
      </c>
      <c r="D47" s="5" t="s">
        <v>20</v>
      </c>
      <c r="E47" s="58" t="s">
        <v>66</v>
      </c>
      <c r="F47" s="59">
        <v>255</v>
      </c>
      <c r="G47" s="59">
        <v>8</v>
      </c>
      <c r="H47" s="59">
        <v>9</v>
      </c>
      <c r="I47" s="60">
        <v>41</v>
      </c>
      <c r="J47" s="59">
        <v>277</v>
      </c>
      <c r="K47" s="64">
        <v>262</v>
      </c>
      <c r="L47" s="48"/>
    </row>
    <row r="48" spans="1:12" ht="15" x14ac:dyDescent="0.25">
      <c r="A48" s="15"/>
      <c r="B48" s="16"/>
      <c r="C48" s="11"/>
      <c r="D48" s="7" t="s">
        <v>21</v>
      </c>
      <c r="E48" s="61" t="s">
        <v>45</v>
      </c>
      <c r="F48" s="62">
        <v>215</v>
      </c>
      <c r="G48" s="62">
        <v>0</v>
      </c>
      <c r="H48" s="62">
        <v>0</v>
      </c>
      <c r="I48" s="63">
        <v>15</v>
      </c>
      <c r="J48" s="62">
        <v>60</v>
      </c>
      <c r="K48" s="65">
        <v>627</v>
      </c>
      <c r="L48" s="51"/>
    </row>
    <row r="49" spans="1:12" ht="15" x14ac:dyDescent="0.25">
      <c r="A49" s="15"/>
      <c r="B49" s="16"/>
      <c r="C49" s="11"/>
      <c r="D49" s="7" t="s">
        <v>22</v>
      </c>
      <c r="E49" s="61" t="s">
        <v>52</v>
      </c>
      <c r="F49" s="62">
        <v>45</v>
      </c>
      <c r="G49" s="62">
        <v>3</v>
      </c>
      <c r="H49" s="62">
        <v>1</v>
      </c>
      <c r="I49" s="63">
        <v>23</v>
      </c>
      <c r="J49" s="62">
        <v>117</v>
      </c>
      <c r="K49" s="65" t="s">
        <v>71</v>
      </c>
      <c r="L49" s="51"/>
    </row>
    <row r="50" spans="1:12" ht="15" x14ac:dyDescent="0.25">
      <c r="A50" s="15"/>
      <c r="B50" s="16"/>
      <c r="C50" s="11"/>
      <c r="D50" s="7" t="s">
        <v>23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6"/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6"/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7"/>
      <c r="B53" s="18"/>
      <c r="C53" s="8"/>
      <c r="D53" s="19" t="s">
        <v>38</v>
      </c>
      <c r="E53" s="9"/>
      <c r="F53" s="21">
        <f>SUM(F47:F52)</f>
        <v>515</v>
      </c>
      <c r="G53" s="21">
        <f>SUM(G47:G52)</f>
        <v>11</v>
      </c>
      <c r="H53" s="21">
        <f>SUM(H47:H52)</f>
        <v>10</v>
      </c>
      <c r="I53" s="21">
        <f>SUM(I47:I52)</f>
        <v>79</v>
      </c>
      <c r="J53" s="21">
        <f>SUM(J47:J52)</f>
        <v>454</v>
      </c>
      <c r="K53" s="27"/>
      <c r="L53" s="21" t="s">
        <v>70</v>
      </c>
    </row>
    <row r="54" spans="1:12" ht="15" x14ac:dyDescent="0.25">
      <c r="A54" s="14">
        <f>A47</f>
        <v>1</v>
      </c>
      <c r="B54" s="14">
        <f>B47</f>
        <v>2</v>
      </c>
      <c r="C54" s="10" t="s">
        <v>24</v>
      </c>
      <c r="D54" s="12" t="s">
        <v>23</v>
      </c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5"/>
      <c r="B55" s="16"/>
      <c r="C55" s="11"/>
      <c r="D55" s="6"/>
      <c r="E55" s="50"/>
      <c r="F55" s="51"/>
      <c r="G55" s="51"/>
      <c r="H55" s="51"/>
      <c r="I55" s="51"/>
      <c r="J55" s="51"/>
      <c r="K55" s="52"/>
      <c r="L55" s="51"/>
    </row>
    <row r="56" spans="1:12" ht="15" x14ac:dyDescent="0.25">
      <c r="A56" s="15"/>
      <c r="B56" s="16"/>
      <c r="C56" s="11"/>
      <c r="D56" s="6"/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7"/>
      <c r="B57" s="18"/>
      <c r="C57" s="8"/>
      <c r="D57" s="19" t="s">
        <v>38</v>
      </c>
      <c r="E57" s="9"/>
      <c r="F57" s="21">
        <f>SUM(F54:F56)</f>
        <v>0</v>
      </c>
      <c r="G57" s="21">
        <f t="shared" ref="G57" si="5">SUM(G54:G56)</f>
        <v>0</v>
      </c>
      <c r="H57" s="21">
        <f t="shared" ref="H57" si="6">SUM(H54:H56)</f>
        <v>0</v>
      </c>
      <c r="I57" s="21">
        <f t="shared" ref="I57" si="7">SUM(I54:I56)</f>
        <v>0</v>
      </c>
      <c r="J57" s="21">
        <f t="shared" ref="J57" si="8">SUM(J54:J56)</f>
        <v>0</v>
      </c>
      <c r="K57" s="27"/>
      <c r="L57" s="21">
        <f t="shared" ref="L57" ca="1" si="9">SUM(L54:L62)</f>
        <v>0</v>
      </c>
    </row>
    <row r="58" spans="1:12" ht="15" x14ac:dyDescent="0.25">
      <c r="A58" s="14">
        <f>A47</f>
        <v>1</v>
      </c>
      <c r="B58" s="14">
        <f>B47</f>
        <v>2</v>
      </c>
      <c r="C58" s="10" t="s">
        <v>25</v>
      </c>
      <c r="D58" s="7" t="s">
        <v>26</v>
      </c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5"/>
      <c r="B59" s="16"/>
      <c r="C59" s="11"/>
      <c r="D59" s="7" t="s">
        <v>27</v>
      </c>
      <c r="E59" s="50"/>
      <c r="F59" s="51"/>
      <c r="G59" s="51"/>
      <c r="H59" s="51"/>
      <c r="I59" s="51"/>
      <c r="J59" s="51"/>
      <c r="K59" s="52"/>
      <c r="L59" s="51"/>
    </row>
    <row r="60" spans="1:12" ht="15" x14ac:dyDescent="0.25">
      <c r="A60" s="15"/>
      <c r="B60" s="16"/>
      <c r="C60" s="11"/>
      <c r="D60" s="7" t="s">
        <v>28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29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30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31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32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6"/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6"/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7"/>
      <c r="B67" s="18"/>
      <c r="C67" s="8"/>
      <c r="D67" s="19" t="s">
        <v>38</v>
      </c>
      <c r="E67" s="9"/>
      <c r="F67" s="21"/>
      <c r="G67" s="21"/>
      <c r="H67" s="21"/>
      <c r="I67" s="21"/>
      <c r="J67" s="21"/>
      <c r="K67" s="27"/>
      <c r="L67" s="21"/>
    </row>
    <row r="68" spans="1:12" ht="15" x14ac:dyDescent="0.25">
      <c r="A68" s="14">
        <f>A47</f>
        <v>1</v>
      </c>
      <c r="B68" s="14">
        <f>B47</f>
        <v>2</v>
      </c>
      <c r="C68" s="10" t="s">
        <v>33</v>
      </c>
      <c r="D68" s="12" t="s">
        <v>34</v>
      </c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5"/>
      <c r="B69" s="16"/>
      <c r="C69" s="11"/>
      <c r="D69" s="12" t="s">
        <v>30</v>
      </c>
      <c r="E69" s="50"/>
      <c r="F69" s="51"/>
      <c r="G69" s="51"/>
      <c r="H69" s="51"/>
      <c r="I69" s="51"/>
      <c r="J69" s="51"/>
      <c r="K69" s="52"/>
      <c r="L69" s="51"/>
    </row>
    <row r="70" spans="1:12" ht="15" x14ac:dyDescent="0.25">
      <c r="A70" s="15"/>
      <c r="B70" s="16"/>
      <c r="C70" s="11"/>
      <c r="D70" s="6"/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6"/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7"/>
      <c r="B72" s="18"/>
      <c r="C72" s="8"/>
      <c r="D72" s="19" t="s">
        <v>38</v>
      </c>
      <c r="E72" s="9"/>
      <c r="F72" s="21">
        <f>SUM(F68:F71)</f>
        <v>0</v>
      </c>
      <c r="G72" s="21">
        <f t="shared" ref="G72" si="10">SUM(G68:G71)</f>
        <v>0</v>
      </c>
      <c r="H72" s="21">
        <f t="shared" ref="H72" si="11">SUM(H68:H71)</f>
        <v>0</v>
      </c>
      <c r="I72" s="21">
        <f t="shared" ref="I72" si="12">SUM(I68:I71)</f>
        <v>0</v>
      </c>
      <c r="J72" s="21">
        <f t="shared" ref="J72" si="13">SUM(J68:J71)</f>
        <v>0</v>
      </c>
      <c r="K72" s="27"/>
      <c r="L72" s="21">
        <f t="shared" ref="L72" si="14">SUM(L65:L71)</f>
        <v>0</v>
      </c>
    </row>
    <row r="73" spans="1:12" ht="15" x14ac:dyDescent="0.25">
      <c r="A73" s="14">
        <f>A47</f>
        <v>1</v>
      </c>
      <c r="B73" s="14">
        <f>B47</f>
        <v>2</v>
      </c>
      <c r="C73" s="10" t="s">
        <v>35</v>
      </c>
      <c r="D73" s="7" t="s">
        <v>20</v>
      </c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5"/>
      <c r="B74" s="16"/>
      <c r="C74" s="11"/>
      <c r="D74" s="7" t="s">
        <v>29</v>
      </c>
      <c r="E74" s="50"/>
      <c r="F74" s="51"/>
      <c r="G74" s="51"/>
      <c r="H74" s="51"/>
      <c r="I74" s="51"/>
      <c r="J74" s="51"/>
      <c r="K74" s="52"/>
      <c r="L74" s="51"/>
    </row>
    <row r="75" spans="1:12" ht="15" x14ac:dyDescent="0.25">
      <c r="A75" s="15"/>
      <c r="B75" s="16"/>
      <c r="C75" s="11"/>
      <c r="D75" s="7" t="s">
        <v>30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22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6"/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6"/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7"/>
      <c r="B79" s="18"/>
      <c r="C79" s="8"/>
      <c r="D79" s="19" t="s">
        <v>38</v>
      </c>
      <c r="E79" s="9"/>
      <c r="F79" s="21">
        <f>SUM(F73:F78)</f>
        <v>0</v>
      </c>
      <c r="G79" s="21">
        <f t="shared" ref="G79" si="15">SUM(G73:G78)</f>
        <v>0</v>
      </c>
      <c r="H79" s="21">
        <f t="shared" ref="H79" si="16">SUM(H73:H78)</f>
        <v>0</v>
      </c>
      <c r="I79" s="21">
        <f t="shared" ref="I79" si="17">SUM(I73:I78)</f>
        <v>0</v>
      </c>
      <c r="J79" s="21">
        <f t="shared" ref="J79" si="18">SUM(J73:J78)</f>
        <v>0</v>
      </c>
      <c r="K79" s="27"/>
      <c r="L79" s="21">
        <f t="shared" ref="L79" ca="1" si="19">SUM(L73:L81)</f>
        <v>0</v>
      </c>
    </row>
    <row r="80" spans="1:12" ht="15" x14ac:dyDescent="0.25">
      <c r="A80" s="14">
        <f>A47</f>
        <v>1</v>
      </c>
      <c r="B80" s="14">
        <f>B47</f>
        <v>2</v>
      </c>
      <c r="C80" s="10" t="s">
        <v>36</v>
      </c>
      <c r="D80" s="12" t="s">
        <v>37</v>
      </c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5"/>
      <c r="B81" s="16"/>
      <c r="C81" s="11"/>
      <c r="D81" s="12" t="s">
        <v>34</v>
      </c>
      <c r="E81" s="50"/>
      <c r="F81" s="51"/>
      <c r="G81" s="51"/>
      <c r="H81" s="51"/>
      <c r="I81" s="51"/>
      <c r="J81" s="51"/>
      <c r="K81" s="52"/>
      <c r="L81" s="51"/>
    </row>
    <row r="82" spans="1:12" ht="15" x14ac:dyDescent="0.25">
      <c r="A82" s="15"/>
      <c r="B82" s="16"/>
      <c r="C82" s="11"/>
      <c r="D82" s="12" t="s">
        <v>30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23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6"/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6"/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7"/>
      <c r="B86" s="18"/>
      <c r="C86" s="8"/>
      <c r="D86" s="20" t="s">
        <v>38</v>
      </c>
      <c r="E86" s="9"/>
      <c r="F86" s="21">
        <f>SUM(F80:F85)</f>
        <v>0</v>
      </c>
      <c r="G86" s="21">
        <f t="shared" ref="G86" si="20">SUM(G80:G85)</f>
        <v>0</v>
      </c>
      <c r="H86" s="21">
        <f t="shared" ref="H86" si="21">SUM(H80:H85)</f>
        <v>0</v>
      </c>
      <c r="I86" s="21">
        <f t="shared" ref="I86" si="22">SUM(I80:I85)</f>
        <v>0</v>
      </c>
      <c r="J86" s="21">
        <f t="shared" ref="J86" si="23">SUM(J80:J85)</f>
        <v>0</v>
      </c>
      <c r="K86" s="27"/>
      <c r="L86" s="21">
        <f t="shared" ref="L86" ca="1" si="24">SUM(L80:L88)</f>
        <v>0</v>
      </c>
    </row>
    <row r="87" spans="1:12" ht="15.75" customHeight="1" thickBot="1" x14ac:dyDescent="0.25">
      <c r="A87" s="36">
        <f>A47</f>
        <v>1</v>
      </c>
      <c r="B87" s="36">
        <f>B47</f>
        <v>2</v>
      </c>
      <c r="C87" s="69" t="s">
        <v>4</v>
      </c>
      <c r="D87" s="70"/>
      <c r="E87" s="33"/>
      <c r="F87" s="34">
        <f>F53+F57+F67+F72+F79+F86</f>
        <v>515</v>
      </c>
      <c r="G87" s="34">
        <f t="shared" ref="G87" si="25">G53+G57+G67+G72+G79+G86</f>
        <v>11</v>
      </c>
      <c r="H87" s="34">
        <f t="shared" ref="H87" si="26">H53+H57+H67+H72+H79+H86</f>
        <v>10</v>
      </c>
      <c r="I87" s="34">
        <f t="shared" ref="I87" si="27">I53+I57+I67+I72+I79+I86</f>
        <v>79</v>
      </c>
      <c r="J87" s="34">
        <f t="shared" ref="J87" si="28">J53+J57+J67+J72+J79+J86</f>
        <v>454</v>
      </c>
      <c r="K87" s="35"/>
      <c r="L87" s="34">
        <v>79</v>
      </c>
    </row>
    <row r="88" spans="1:12" ht="15" x14ac:dyDescent="0.25">
      <c r="A88" s="22">
        <v>1</v>
      </c>
      <c r="B88" s="23">
        <v>3</v>
      </c>
      <c r="C88" s="24" t="s">
        <v>19</v>
      </c>
      <c r="D88" s="5" t="s">
        <v>20</v>
      </c>
      <c r="E88" s="50" t="s">
        <v>49</v>
      </c>
      <c r="F88" s="48">
        <v>150</v>
      </c>
      <c r="G88" s="48">
        <v>7.6</v>
      </c>
      <c r="H88" s="48">
        <v>6.1</v>
      </c>
      <c r="I88" s="48">
        <v>34.299999999999997</v>
      </c>
      <c r="J88" s="48">
        <v>223.1</v>
      </c>
      <c r="K88" s="49">
        <v>483</v>
      </c>
      <c r="L88" s="48"/>
    </row>
    <row r="89" spans="1:12" ht="15" x14ac:dyDescent="0.25">
      <c r="A89" s="25"/>
      <c r="B89" s="16"/>
      <c r="C89" s="11"/>
      <c r="D89" s="6" t="s">
        <v>20</v>
      </c>
      <c r="E89" s="50" t="s">
        <v>55</v>
      </c>
      <c r="F89" s="51">
        <v>100</v>
      </c>
      <c r="G89" s="51">
        <v>14</v>
      </c>
      <c r="H89" s="51">
        <v>20.9</v>
      </c>
      <c r="I89" s="51">
        <v>4.9000000000000004</v>
      </c>
      <c r="J89" s="51">
        <v>254</v>
      </c>
      <c r="K89" s="52">
        <v>401</v>
      </c>
      <c r="L89" s="51"/>
    </row>
    <row r="90" spans="1:12" ht="15" x14ac:dyDescent="0.25">
      <c r="A90" s="25"/>
      <c r="B90" s="16"/>
      <c r="C90" s="11"/>
      <c r="D90" s="7" t="s">
        <v>21</v>
      </c>
      <c r="E90" s="61" t="s">
        <v>72</v>
      </c>
      <c r="F90" s="51">
        <v>200</v>
      </c>
      <c r="G90" s="62">
        <v>0</v>
      </c>
      <c r="H90" s="62">
        <v>0</v>
      </c>
      <c r="I90" s="63">
        <v>26</v>
      </c>
      <c r="J90" s="62">
        <v>104</v>
      </c>
      <c r="K90" s="52">
        <v>1234</v>
      </c>
      <c r="L90" s="51"/>
    </row>
    <row r="91" spans="1:12" ht="15" x14ac:dyDescent="0.25">
      <c r="A91" s="25"/>
      <c r="B91" s="16"/>
      <c r="C91" s="11"/>
      <c r="D91" s="7" t="s">
        <v>22</v>
      </c>
      <c r="E91" s="61" t="s">
        <v>46</v>
      </c>
      <c r="F91" s="51">
        <v>50</v>
      </c>
      <c r="G91" s="62">
        <v>3</v>
      </c>
      <c r="H91" s="62">
        <v>1</v>
      </c>
      <c r="I91" s="63">
        <v>20</v>
      </c>
      <c r="J91" s="62">
        <v>99</v>
      </c>
      <c r="K91" s="52" t="s">
        <v>47</v>
      </c>
      <c r="L91" s="51"/>
    </row>
    <row r="92" spans="1:12" ht="15" x14ac:dyDescent="0.25">
      <c r="A92" s="25"/>
      <c r="B92" s="16"/>
      <c r="C92" s="11"/>
      <c r="D92" s="7" t="s">
        <v>23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6"/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6"/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6"/>
      <c r="B95" s="18"/>
      <c r="C95" s="8"/>
      <c r="D95" s="19" t="s">
        <v>38</v>
      </c>
      <c r="E95" s="9"/>
      <c r="F95" s="21">
        <f>SUM(F88:F94)</f>
        <v>500</v>
      </c>
      <c r="G95" s="21">
        <f t="shared" ref="G95" si="29">SUM(G88:G94)</f>
        <v>24.6</v>
      </c>
      <c r="H95" s="21">
        <f t="shared" ref="H95" si="30">SUM(H88:H94)</f>
        <v>28</v>
      </c>
      <c r="I95" s="21">
        <f t="shared" ref="I95" si="31">SUM(I88:I94)</f>
        <v>85.199999999999989</v>
      </c>
      <c r="J95" s="21">
        <f t="shared" ref="J95" si="32">SUM(J88:J94)</f>
        <v>680.1</v>
      </c>
      <c r="K95" s="27"/>
      <c r="L95" s="21" t="s">
        <v>70</v>
      </c>
    </row>
    <row r="96" spans="1:12" ht="15" x14ac:dyDescent="0.25">
      <c r="A96" s="28">
        <f>A88</f>
        <v>1</v>
      </c>
      <c r="B96" s="14">
        <f>B88</f>
        <v>3</v>
      </c>
      <c r="C96" s="10" t="s">
        <v>24</v>
      </c>
      <c r="D96" s="12" t="s">
        <v>23</v>
      </c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5"/>
      <c r="B97" s="16"/>
      <c r="C97" s="11"/>
      <c r="D97" s="6"/>
      <c r="E97" s="50"/>
      <c r="F97" s="51"/>
      <c r="G97" s="51"/>
      <c r="H97" s="51"/>
      <c r="I97" s="51"/>
      <c r="J97" s="51"/>
      <c r="K97" s="52"/>
      <c r="L97" s="51"/>
    </row>
    <row r="98" spans="1:12" ht="15" x14ac:dyDescent="0.25">
      <c r="A98" s="25"/>
      <c r="B98" s="16"/>
      <c r="C98" s="11"/>
      <c r="D98" s="6"/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6"/>
      <c r="B99" s="18"/>
      <c r="C99" s="8"/>
      <c r="D99" s="19" t="s">
        <v>38</v>
      </c>
      <c r="E99" s="9"/>
      <c r="F99" s="21">
        <f>SUM(F96:F98)</f>
        <v>0</v>
      </c>
      <c r="G99" s="21">
        <f t="shared" ref="G99" si="33">SUM(G96:G98)</f>
        <v>0</v>
      </c>
      <c r="H99" s="21">
        <f t="shared" ref="H99" si="34">SUM(H96:H98)</f>
        <v>0</v>
      </c>
      <c r="I99" s="21">
        <f t="shared" ref="I99" si="35">SUM(I96:I98)</f>
        <v>0</v>
      </c>
      <c r="J99" s="21">
        <f t="shared" ref="J99" si="36">SUM(J96:J98)</f>
        <v>0</v>
      </c>
      <c r="K99" s="27"/>
      <c r="L99" s="21">
        <f t="shared" ref="L99" ca="1" si="37">SUM(L96:L104)</f>
        <v>0</v>
      </c>
    </row>
    <row r="100" spans="1:12" ht="15" x14ac:dyDescent="0.25">
      <c r="A100" s="28">
        <f>A88</f>
        <v>1</v>
      </c>
      <c r="B100" s="14">
        <f>B88</f>
        <v>3</v>
      </c>
      <c r="C100" s="10" t="s">
        <v>25</v>
      </c>
      <c r="D100" s="7" t="s">
        <v>26</v>
      </c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5"/>
      <c r="B101" s="16"/>
      <c r="C101" s="11"/>
      <c r="D101" s="7" t="s">
        <v>27</v>
      </c>
      <c r="E101" s="50"/>
      <c r="F101" s="51"/>
      <c r="G101" s="51"/>
      <c r="H101" s="51"/>
      <c r="I101" s="51"/>
      <c r="J101" s="51"/>
      <c r="K101" s="52"/>
      <c r="L101" s="51"/>
    </row>
    <row r="102" spans="1:12" ht="15" x14ac:dyDescent="0.25">
      <c r="A102" s="25"/>
      <c r="B102" s="16"/>
      <c r="C102" s="11"/>
      <c r="D102" s="7" t="s">
        <v>28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29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30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7" t="s">
        <v>31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32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6"/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6"/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6"/>
      <c r="B109" s="18"/>
      <c r="C109" s="8"/>
      <c r="D109" s="19" t="s">
        <v>38</v>
      </c>
      <c r="E109" s="9"/>
      <c r="F109" s="21"/>
      <c r="G109" s="21"/>
      <c r="H109" s="21"/>
      <c r="I109" s="21"/>
      <c r="J109" s="21"/>
      <c r="K109" s="27"/>
      <c r="L109" s="21"/>
    </row>
    <row r="110" spans="1:12" ht="15" x14ac:dyDescent="0.25">
      <c r="A110" s="28">
        <f>A88</f>
        <v>1</v>
      </c>
      <c r="B110" s="14">
        <f>B88</f>
        <v>3</v>
      </c>
      <c r="C110" s="10" t="s">
        <v>33</v>
      </c>
      <c r="D110" s="12" t="s">
        <v>34</v>
      </c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5"/>
      <c r="B111" s="16"/>
      <c r="C111" s="11"/>
      <c r="D111" s="12" t="s">
        <v>30</v>
      </c>
      <c r="E111" s="50"/>
      <c r="F111" s="51"/>
      <c r="G111" s="51"/>
      <c r="H111" s="51"/>
      <c r="I111" s="51"/>
      <c r="J111" s="51"/>
      <c r="K111" s="52"/>
      <c r="L111" s="51"/>
    </row>
    <row r="112" spans="1:12" ht="15" x14ac:dyDescent="0.25">
      <c r="A112" s="25"/>
      <c r="B112" s="16"/>
      <c r="C112" s="11"/>
      <c r="D112" s="6"/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6"/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6"/>
      <c r="B114" s="18"/>
      <c r="C114" s="8"/>
      <c r="D114" s="19" t="s">
        <v>38</v>
      </c>
      <c r="E114" s="9"/>
      <c r="F114" s="21">
        <f>SUM(F110:F113)</f>
        <v>0</v>
      </c>
      <c r="G114" s="21">
        <f t="shared" ref="G114" si="38">SUM(G110:G113)</f>
        <v>0</v>
      </c>
      <c r="H114" s="21">
        <f t="shared" ref="H114" si="39">SUM(H110:H113)</f>
        <v>0</v>
      </c>
      <c r="I114" s="21">
        <f t="shared" ref="I114" si="40">SUM(I110:I113)</f>
        <v>0</v>
      </c>
      <c r="J114" s="21">
        <f t="shared" ref="J114" si="41">SUM(J110:J113)</f>
        <v>0</v>
      </c>
      <c r="K114" s="27"/>
      <c r="L114" s="21">
        <f t="shared" ref="L114" si="42">SUM(L107:L113)</f>
        <v>0</v>
      </c>
    </row>
    <row r="115" spans="1:12" ht="15" x14ac:dyDescent="0.25">
      <c r="A115" s="28">
        <f>A88</f>
        <v>1</v>
      </c>
      <c r="B115" s="14">
        <f>B88</f>
        <v>3</v>
      </c>
      <c r="C115" s="10" t="s">
        <v>35</v>
      </c>
      <c r="D115" s="7" t="s">
        <v>20</v>
      </c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5"/>
      <c r="B116" s="16"/>
      <c r="C116" s="11"/>
      <c r="D116" s="7" t="s">
        <v>29</v>
      </c>
      <c r="E116" s="50"/>
      <c r="F116" s="51"/>
      <c r="G116" s="51"/>
      <c r="H116" s="51"/>
      <c r="I116" s="51"/>
      <c r="J116" s="51"/>
      <c r="K116" s="52"/>
      <c r="L116" s="51"/>
    </row>
    <row r="117" spans="1:12" ht="15" x14ac:dyDescent="0.25">
      <c r="A117" s="25"/>
      <c r="B117" s="16"/>
      <c r="C117" s="11"/>
      <c r="D117" s="7" t="s">
        <v>30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22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6"/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6"/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6"/>
      <c r="B121" s="18"/>
      <c r="C121" s="8"/>
      <c r="D121" s="19" t="s">
        <v>38</v>
      </c>
      <c r="E121" s="9"/>
      <c r="F121" s="21">
        <f>SUM(F115:F120)</f>
        <v>0</v>
      </c>
      <c r="G121" s="21">
        <f t="shared" ref="G121" si="43">SUM(G115:G120)</f>
        <v>0</v>
      </c>
      <c r="H121" s="21">
        <f t="shared" ref="H121" si="44">SUM(H115:H120)</f>
        <v>0</v>
      </c>
      <c r="I121" s="21">
        <f t="shared" ref="I121" si="45">SUM(I115:I120)</f>
        <v>0</v>
      </c>
      <c r="J121" s="21">
        <f t="shared" ref="J121" si="46">SUM(J115:J120)</f>
        <v>0</v>
      </c>
      <c r="K121" s="27"/>
      <c r="L121" s="21">
        <f t="shared" ref="L121" ca="1" si="47">SUM(L115:L123)</f>
        <v>0</v>
      </c>
    </row>
    <row r="122" spans="1:12" ht="15" x14ac:dyDescent="0.25">
      <c r="A122" s="28">
        <f>A88</f>
        <v>1</v>
      </c>
      <c r="B122" s="14">
        <f>B88</f>
        <v>3</v>
      </c>
      <c r="C122" s="10" t="s">
        <v>36</v>
      </c>
      <c r="D122" s="12" t="s">
        <v>37</v>
      </c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5"/>
      <c r="B123" s="16"/>
      <c r="C123" s="11"/>
      <c r="D123" s="12" t="s">
        <v>34</v>
      </c>
      <c r="E123" s="50"/>
      <c r="F123" s="51"/>
      <c r="G123" s="51"/>
      <c r="H123" s="51"/>
      <c r="I123" s="51"/>
      <c r="J123" s="51"/>
      <c r="K123" s="52"/>
      <c r="L123" s="51"/>
    </row>
    <row r="124" spans="1:12" ht="15" x14ac:dyDescent="0.25">
      <c r="A124" s="25"/>
      <c r="B124" s="16"/>
      <c r="C124" s="11"/>
      <c r="D124" s="12" t="s">
        <v>30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23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6"/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6"/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6"/>
      <c r="B128" s="18"/>
      <c r="C128" s="8"/>
      <c r="D128" s="20" t="s">
        <v>38</v>
      </c>
      <c r="E128" s="9"/>
      <c r="F128" s="21">
        <f>SUM(F122:F127)</f>
        <v>0</v>
      </c>
      <c r="G128" s="21">
        <f t="shared" ref="G128" si="48">SUM(G122:G127)</f>
        <v>0</v>
      </c>
      <c r="H128" s="21">
        <f t="shared" ref="H128" si="49">SUM(H122:H127)</f>
        <v>0</v>
      </c>
      <c r="I128" s="21">
        <f t="shared" ref="I128" si="50">SUM(I122:I127)</f>
        <v>0</v>
      </c>
      <c r="J128" s="21">
        <f t="shared" ref="J128" si="51">SUM(J122:J127)</f>
        <v>0</v>
      </c>
      <c r="K128" s="27"/>
      <c r="L128" s="21">
        <f t="shared" ref="L128" ca="1" si="52">SUM(L122:L130)</f>
        <v>0</v>
      </c>
    </row>
    <row r="129" spans="1:12" ht="15.75" customHeight="1" thickBot="1" x14ac:dyDescent="0.25">
      <c r="A129" s="31">
        <f>A88</f>
        <v>1</v>
      </c>
      <c r="B129" s="32">
        <f>B88</f>
        <v>3</v>
      </c>
      <c r="C129" s="69" t="s">
        <v>4</v>
      </c>
      <c r="D129" s="70"/>
      <c r="E129" s="33"/>
      <c r="F129" s="34">
        <f>F95+F99+F109+F114+F121+F128</f>
        <v>500</v>
      </c>
      <c r="G129" s="34">
        <f t="shared" ref="G129" si="53">G95+G99+G109+G114+G121+G128</f>
        <v>24.6</v>
      </c>
      <c r="H129" s="34">
        <f t="shared" ref="H129" si="54">H95+H99+H109+H114+H121+H128</f>
        <v>28</v>
      </c>
      <c r="I129" s="34">
        <f t="shared" ref="I129" si="55">I95+I99+I109+I114+I121+I128</f>
        <v>85.199999999999989</v>
      </c>
      <c r="J129" s="34">
        <f t="shared" ref="J129" si="56">J95+J99+J109+J114+J121+J128</f>
        <v>680.1</v>
      </c>
      <c r="K129" s="35"/>
      <c r="L129" s="34" t="s">
        <v>70</v>
      </c>
    </row>
    <row r="130" spans="1:12" ht="15" x14ac:dyDescent="0.25">
      <c r="A130" s="22">
        <v>1</v>
      </c>
      <c r="B130" s="23">
        <v>4</v>
      </c>
      <c r="C130" s="24" t="s">
        <v>19</v>
      </c>
      <c r="D130" s="5" t="s">
        <v>20</v>
      </c>
      <c r="E130" s="47" t="s">
        <v>56</v>
      </c>
      <c r="F130" s="48">
        <v>255</v>
      </c>
      <c r="G130" s="59">
        <v>8</v>
      </c>
      <c r="H130" s="59">
        <v>10</v>
      </c>
      <c r="I130" s="60">
        <v>41</v>
      </c>
      <c r="J130" s="59">
        <v>289</v>
      </c>
      <c r="K130" s="49">
        <v>149</v>
      </c>
      <c r="L130" s="48"/>
    </row>
    <row r="131" spans="1:12" ht="15" x14ac:dyDescent="0.25">
      <c r="A131" s="25"/>
      <c r="B131" s="16"/>
      <c r="C131" s="11"/>
      <c r="D131" s="7" t="s">
        <v>21</v>
      </c>
      <c r="E131" s="50" t="s">
        <v>57</v>
      </c>
      <c r="F131" s="51">
        <v>200</v>
      </c>
      <c r="G131" s="62">
        <v>0.1</v>
      </c>
      <c r="H131" s="62">
        <v>0.1</v>
      </c>
      <c r="I131" s="63">
        <v>27</v>
      </c>
      <c r="J131" s="62">
        <v>113</v>
      </c>
      <c r="K131" s="52">
        <v>588</v>
      </c>
      <c r="L131" s="51"/>
    </row>
    <row r="132" spans="1:12" ht="15" x14ac:dyDescent="0.25">
      <c r="A132" s="25"/>
      <c r="B132" s="16"/>
      <c r="C132" s="11"/>
      <c r="D132" s="7" t="s">
        <v>22</v>
      </c>
      <c r="E132" s="50" t="s">
        <v>52</v>
      </c>
      <c r="F132" s="51">
        <v>50</v>
      </c>
      <c r="G132" s="62">
        <v>4</v>
      </c>
      <c r="H132" s="62">
        <v>1</v>
      </c>
      <c r="I132" s="63">
        <v>26</v>
      </c>
      <c r="J132" s="62">
        <v>131</v>
      </c>
      <c r="K132" s="52" t="s">
        <v>47</v>
      </c>
      <c r="L132" s="51"/>
    </row>
    <row r="133" spans="1:12" ht="15" x14ac:dyDescent="0.25">
      <c r="A133" s="25"/>
      <c r="B133" s="16"/>
      <c r="C133" s="11"/>
      <c r="D133" s="7" t="s">
        <v>23</v>
      </c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6"/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6"/>
      <c r="B136" s="18"/>
      <c r="C136" s="8"/>
      <c r="D136" s="19" t="s">
        <v>38</v>
      </c>
      <c r="E136" s="9"/>
      <c r="F136" s="21">
        <f>SUM(F130:F135)</f>
        <v>505</v>
      </c>
      <c r="G136" s="21">
        <f>SUM(G130:G135)</f>
        <v>12.1</v>
      </c>
      <c r="H136" s="21">
        <f>SUM(H130:H135)</f>
        <v>11.1</v>
      </c>
      <c r="I136" s="21">
        <f>SUM(I130:I135)</f>
        <v>94</v>
      </c>
      <c r="J136" s="21">
        <f>SUM(J130:J135)</f>
        <v>533</v>
      </c>
      <c r="K136" s="27"/>
      <c r="L136" s="21" t="s">
        <v>70</v>
      </c>
    </row>
    <row r="137" spans="1:12" ht="15" x14ac:dyDescent="0.25">
      <c r="A137" s="28">
        <f>A130</f>
        <v>1</v>
      </c>
      <c r="B137" s="14">
        <f>B130</f>
        <v>4</v>
      </c>
      <c r="C137" s="10" t="s">
        <v>24</v>
      </c>
      <c r="D137" s="12" t="s">
        <v>23</v>
      </c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5"/>
      <c r="B139" s="16"/>
      <c r="C139" s="11"/>
      <c r="D139" s="6"/>
      <c r="E139" s="50"/>
      <c r="F139" s="51"/>
      <c r="G139" s="51"/>
      <c r="H139" s="51"/>
      <c r="I139" s="51"/>
      <c r="J139" s="51"/>
      <c r="K139" s="52"/>
      <c r="L139" s="51"/>
    </row>
    <row r="140" spans="1:12" ht="15" x14ac:dyDescent="0.25">
      <c r="A140" s="26"/>
      <c r="B140" s="18"/>
      <c r="C140" s="8"/>
      <c r="D140" s="19" t="s">
        <v>38</v>
      </c>
      <c r="E140" s="9"/>
      <c r="F140" s="21">
        <f>SUM(F137:F139)</f>
        <v>0</v>
      </c>
      <c r="G140" s="21">
        <f t="shared" ref="G140" si="57">SUM(G137:G139)</f>
        <v>0</v>
      </c>
      <c r="H140" s="21">
        <f t="shared" ref="H140" si="58">SUM(H137:H139)</f>
        <v>0</v>
      </c>
      <c r="I140" s="21">
        <f t="shared" ref="I140" si="59">SUM(I137:I139)</f>
        <v>0</v>
      </c>
      <c r="J140" s="21">
        <f t="shared" ref="J140" si="60">SUM(J137:J139)</f>
        <v>0</v>
      </c>
      <c r="K140" s="27"/>
      <c r="L140" s="21">
        <f t="shared" ref="L140" ca="1" si="61">SUM(L137:L145)</f>
        <v>0</v>
      </c>
    </row>
    <row r="141" spans="1:12" ht="15" x14ac:dyDescent="0.25">
      <c r="A141" s="28">
        <f>A130</f>
        <v>1</v>
      </c>
      <c r="B141" s="14">
        <f>B130</f>
        <v>4</v>
      </c>
      <c r="C141" s="10" t="s">
        <v>25</v>
      </c>
      <c r="D141" s="7" t="s">
        <v>26</v>
      </c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7" t="s">
        <v>27</v>
      </c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5"/>
      <c r="B143" s="16"/>
      <c r="C143" s="11"/>
      <c r="D143" s="7" t="s">
        <v>28</v>
      </c>
      <c r="E143" s="50"/>
      <c r="F143" s="51"/>
      <c r="G143" s="51"/>
      <c r="H143" s="51"/>
      <c r="I143" s="51"/>
      <c r="J143" s="51"/>
      <c r="K143" s="52"/>
      <c r="L143" s="51"/>
    </row>
    <row r="144" spans="1:12" ht="15" x14ac:dyDescent="0.25">
      <c r="A144" s="25"/>
      <c r="B144" s="16"/>
      <c r="C144" s="11"/>
      <c r="D144" s="7" t="s">
        <v>29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30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31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32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6"/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6"/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6"/>
      <c r="B150" s="18"/>
      <c r="C150" s="8"/>
      <c r="D150" s="19" t="s">
        <v>38</v>
      </c>
      <c r="E150" s="9"/>
      <c r="F150" s="21"/>
      <c r="G150" s="21"/>
      <c r="H150" s="21"/>
      <c r="I150" s="21"/>
      <c r="J150" s="21"/>
      <c r="K150" s="27"/>
      <c r="L150" s="21"/>
    </row>
    <row r="151" spans="1:12" ht="15" x14ac:dyDescent="0.25">
      <c r="A151" s="28">
        <f>A130</f>
        <v>1</v>
      </c>
      <c r="B151" s="14">
        <f>B130</f>
        <v>4</v>
      </c>
      <c r="C151" s="10" t="s">
        <v>33</v>
      </c>
      <c r="D151" s="12" t="s">
        <v>34</v>
      </c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12" t="s">
        <v>30</v>
      </c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5" x14ac:dyDescent="0.25">
      <c r="A154" s="25"/>
      <c r="B154" s="16"/>
      <c r="C154" s="11"/>
      <c r="D154" s="6"/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6"/>
      <c r="B155" s="18"/>
      <c r="C155" s="8"/>
      <c r="D155" s="19" t="s">
        <v>38</v>
      </c>
      <c r="E155" s="9"/>
      <c r="F155" s="21">
        <f>SUM(F151:F154)</f>
        <v>0</v>
      </c>
      <c r="G155" s="21">
        <f t="shared" ref="G155" si="62">SUM(G151:G154)</f>
        <v>0</v>
      </c>
      <c r="H155" s="21">
        <f t="shared" ref="H155" si="63">SUM(H151:H154)</f>
        <v>0</v>
      </c>
      <c r="I155" s="21">
        <f t="shared" ref="I155" si="64">SUM(I151:I154)</f>
        <v>0</v>
      </c>
      <c r="J155" s="21">
        <f t="shared" ref="J155" si="65">SUM(J151:J154)</f>
        <v>0</v>
      </c>
      <c r="K155" s="27"/>
      <c r="L155" s="21">
        <f t="shared" ref="L155" si="66">SUM(L148:L154)</f>
        <v>0</v>
      </c>
    </row>
    <row r="156" spans="1:12" ht="15" x14ac:dyDescent="0.25">
      <c r="A156" s="28">
        <f>A130</f>
        <v>1</v>
      </c>
      <c r="B156" s="14">
        <f>B130</f>
        <v>4</v>
      </c>
      <c r="C156" s="10" t="s">
        <v>35</v>
      </c>
      <c r="D156" s="7" t="s">
        <v>20</v>
      </c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7" t="s">
        <v>29</v>
      </c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5"/>
      <c r="B158" s="16"/>
      <c r="C158" s="11"/>
      <c r="D158" s="7" t="s">
        <v>30</v>
      </c>
      <c r="E158" s="50"/>
      <c r="F158" s="51"/>
      <c r="G158" s="51"/>
      <c r="H158" s="51"/>
      <c r="I158" s="51"/>
      <c r="J158" s="51"/>
      <c r="K158" s="52"/>
      <c r="L158" s="51"/>
    </row>
    <row r="159" spans="1:12" ht="15" x14ac:dyDescent="0.25">
      <c r="A159" s="25"/>
      <c r="B159" s="16"/>
      <c r="C159" s="11"/>
      <c r="D159" s="7" t="s">
        <v>22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6"/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6"/>
      <c r="B162" s="18"/>
      <c r="C162" s="8"/>
      <c r="D162" s="19" t="s">
        <v>38</v>
      </c>
      <c r="E162" s="9"/>
      <c r="F162" s="21">
        <f>SUM(F156:F161)</f>
        <v>0</v>
      </c>
      <c r="G162" s="21">
        <f t="shared" ref="G162" si="67">SUM(G156:G161)</f>
        <v>0</v>
      </c>
      <c r="H162" s="21">
        <f t="shared" ref="H162" si="68">SUM(H156:H161)</f>
        <v>0</v>
      </c>
      <c r="I162" s="21">
        <f t="shared" ref="I162" si="69">SUM(I156:I161)</f>
        <v>0</v>
      </c>
      <c r="J162" s="21">
        <f t="shared" ref="J162" si="70">SUM(J156:J161)</f>
        <v>0</v>
      </c>
      <c r="K162" s="27"/>
      <c r="L162" s="21">
        <f t="shared" ref="L162" ca="1" si="71">SUM(L156:L164)</f>
        <v>0</v>
      </c>
    </row>
    <row r="163" spans="1:12" ht="15" x14ac:dyDescent="0.25">
      <c r="A163" s="28">
        <f>A130</f>
        <v>1</v>
      </c>
      <c r="B163" s="14">
        <f>B130</f>
        <v>4</v>
      </c>
      <c r="C163" s="10" t="s">
        <v>36</v>
      </c>
      <c r="D163" s="12" t="s">
        <v>37</v>
      </c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12" t="s">
        <v>34</v>
      </c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5"/>
      <c r="B165" s="16"/>
      <c r="C165" s="11"/>
      <c r="D165" s="12" t="s">
        <v>30</v>
      </c>
      <c r="E165" s="50"/>
      <c r="F165" s="51"/>
      <c r="G165" s="51"/>
      <c r="H165" s="51"/>
      <c r="I165" s="51"/>
      <c r="J165" s="51"/>
      <c r="K165" s="52"/>
      <c r="L165" s="51"/>
    </row>
    <row r="166" spans="1:12" ht="15" x14ac:dyDescent="0.25">
      <c r="A166" s="25"/>
      <c r="B166" s="16"/>
      <c r="C166" s="11"/>
      <c r="D166" s="12" t="s">
        <v>23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6"/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6"/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6"/>
      <c r="B169" s="18"/>
      <c r="C169" s="8"/>
      <c r="D169" s="20" t="s">
        <v>38</v>
      </c>
      <c r="E169" s="9"/>
      <c r="F169" s="21">
        <f>SUM(F163:F168)</f>
        <v>0</v>
      </c>
      <c r="G169" s="21">
        <f t="shared" ref="G169" si="72">SUM(G163:G168)</f>
        <v>0</v>
      </c>
      <c r="H169" s="21">
        <f t="shared" ref="H169" si="73">SUM(H163:H168)</f>
        <v>0</v>
      </c>
      <c r="I169" s="21">
        <f t="shared" ref="I169" si="74">SUM(I163:I168)</f>
        <v>0</v>
      </c>
      <c r="J169" s="21">
        <f t="shared" ref="J169" si="75">SUM(J163:J168)</f>
        <v>0</v>
      </c>
      <c r="K169" s="27"/>
      <c r="L169" s="21">
        <f t="shared" ref="L169" ca="1" si="76">SUM(L163:L171)</f>
        <v>0</v>
      </c>
    </row>
    <row r="170" spans="1:12" ht="15.75" customHeight="1" thickBot="1" x14ac:dyDescent="0.25">
      <c r="A170" s="31">
        <f>A130</f>
        <v>1</v>
      </c>
      <c r="B170" s="32">
        <f>B130</f>
        <v>4</v>
      </c>
      <c r="C170" s="69" t="s">
        <v>4</v>
      </c>
      <c r="D170" s="70"/>
      <c r="E170" s="33"/>
      <c r="F170" s="34">
        <f>F136+F140+F150+F155+F162+F169</f>
        <v>505</v>
      </c>
      <c r="G170" s="34">
        <f t="shared" ref="G170" si="77">G136+G140+G150+G155+G162+G169</f>
        <v>12.1</v>
      </c>
      <c r="H170" s="34">
        <f t="shared" ref="H170" si="78">H136+H140+H150+H155+H162+H169</f>
        <v>11.1</v>
      </c>
      <c r="I170" s="34">
        <f t="shared" ref="I170" si="79">I136+I140+I150+I155+I162+I169</f>
        <v>94</v>
      </c>
      <c r="J170" s="34">
        <f t="shared" ref="J170" si="80">J136+J140+J150+J155+J162+J169</f>
        <v>533</v>
      </c>
      <c r="K170" s="35"/>
      <c r="L170" s="34">
        <v>79</v>
      </c>
    </row>
    <row r="171" spans="1:12" ht="15" x14ac:dyDescent="0.25">
      <c r="A171" s="22">
        <v>1</v>
      </c>
      <c r="B171" s="23">
        <v>5</v>
      </c>
      <c r="C171" s="24" t="s">
        <v>19</v>
      </c>
      <c r="D171" s="5" t="s">
        <v>20</v>
      </c>
      <c r="E171" s="47" t="s">
        <v>58</v>
      </c>
      <c r="F171" s="48">
        <v>150</v>
      </c>
      <c r="G171" s="62">
        <v>4</v>
      </c>
      <c r="H171" s="62">
        <v>5</v>
      </c>
      <c r="I171" s="63">
        <v>35</v>
      </c>
      <c r="J171" s="48">
        <v>207</v>
      </c>
      <c r="K171" s="49">
        <v>469</v>
      </c>
      <c r="L171" s="48"/>
    </row>
    <row r="172" spans="1:12" ht="15" x14ac:dyDescent="0.25">
      <c r="A172" s="25"/>
      <c r="B172" s="16"/>
      <c r="C172" s="11"/>
      <c r="D172" s="6" t="s">
        <v>20</v>
      </c>
      <c r="E172" s="50" t="s">
        <v>48</v>
      </c>
      <c r="F172" s="51">
        <v>90</v>
      </c>
      <c r="G172" s="51">
        <v>6</v>
      </c>
      <c r="H172" s="51">
        <v>9</v>
      </c>
      <c r="I172" s="51">
        <v>12</v>
      </c>
      <c r="J172" s="51">
        <v>122</v>
      </c>
      <c r="K172" s="52">
        <v>268</v>
      </c>
      <c r="L172" s="51"/>
    </row>
    <row r="173" spans="1:12" ht="15" x14ac:dyDescent="0.25">
      <c r="A173" s="25"/>
      <c r="B173" s="16"/>
      <c r="C173" s="11"/>
      <c r="D173" s="7" t="s">
        <v>21</v>
      </c>
      <c r="E173" s="50" t="s">
        <v>50</v>
      </c>
      <c r="F173" s="51">
        <v>215</v>
      </c>
      <c r="G173" s="51">
        <v>0.2</v>
      </c>
      <c r="H173" s="51">
        <v>0</v>
      </c>
      <c r="I173" s="51">
        <v>15</v>
      </c>
      <c r="J173" s="51">
        <v>60.5</v>
      </c>
      <c r="K173" s="52">
        <v>627</v>
      </c>
      <c r="L173" s="51"/>
    </row>
    <row r="174" spans="1:12" ht="15" x14ac:dyDescent="0.25">
      <c r="A174" s="25"/>
      <c r="B174" s="16"/>
      <c r="C174" s="11"/>
      <c r="D174" s="7" t="s">
        <v>22</v>
      </c>
      <c r="E174" s="50" t="s">
        <v>51</v>
      </c>
      <c r="F174" s="51">
        <v>45</v>
      </c>
      <c r="G174" s="51">
        <v>3</v>
      </c>
      <c r="H174" s="51">
        <v>0.5</v>
      </c>
      <c r="I174" s="51">
        <v>17.8</v>
      </c>
      <c r="J174" s="51">
        <v>89.1</v>
      </c>
      <c r="K174" s="52" t="s">
        <v>47</v>
      </c>
      <c r="L174" s="51"/>
    </row>
    <row r="175" spans="1:12" ht="15" x14ac:dyDescent="0.25">
      <c r="A175" s="25"/>
      <c r="B175" s="16"/>
      <c r="C175" s="11"/>
      <c r="D175" s="7" t="s">
        <v>23</v>
      </c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6"/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6"/>
      <c r="B178" s="18"/>
      <c r="C178" s="8"/>
      <c r="D178" s="19" t="s">
        <v>38</v>
      </c>
      <c r="E178" s="9"/>
      <c r="F178" s="21">
        <f>SUM(F171:F177)</f>
        <v>500</v>
      </c>
      <c r="G178" s="21">
        <f t="shared" ref="G178" si="81">SUM(G171:G177)</f>
        <v>13.2</v>
      </c>
      <c r="H178" s="21">
        <f t="shared" ref="H178" si="82">SUM(H171:H177)</f>
        <v>14.5</v>
      </c>
      <c r="I178" s="21">
        <f t="shared" ref="I178" si="83">SUM(I171:I177)</f>
        <v>79.8</v>
      </c>
      <c r="J178" s="21">
        <f t="shared" ref="J178" si="84">SUM(J171:J177)</f>
        <v>478.6</v>
      </c>
      <c r="K178" s="27"/>
      <c r="L178" s="21" t="s">
        <v>70</v>
      </c>
    </row>
    <row r="179" spans="1:12" ht="15" x14ac:dyDescent="0.25">
      <c r="A179" s="28">
        <f>A171</f>
        <v>1</v>
      </c>
      <c r="B179" s="14">
        <f>B171</f>
        <v>5</v>
      </c>
      <c r="C179" s="10" t="s">
        <v>24</v>
      </c>
      <c r="D179" s="12" t="s">
        <v>23</v>
      </c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5"/>
      <c r="B181" s="16"/>
      <c r="C181" s="11"/>
      <c r="D181" s="6"/>
      <c r="E181" s="50"/>
      <c r="F181" s="51"/>
      <c r="G181" s="51"/>
      <c r="H181" s="51"/>
      <c r="I181" s="51"/>
      <c r="J181" s="51"/>
      <c r="K181" s="52"/>
      <c r="L181" s="51"/>
    </row>
    <row r="182" spans="1:12" ht="15" x14ac:dyDescent="0.25">
      <c r="A182" s="26"/>
      <c r="B182" s="18"/>
      <c r="C182" s="8"/>
      <c r="D182" s="19" t="s">
        <v>38</v>
      </c>
      <c r="E182" s="9"/>
      <c r="F182" s="21">
        <f>SUM(F179:F181)</f>
        <v>0</v>
      </c>
      <c r="G182" s="21">
        <f t="shared" ref="G182" si="85">SUM(G179:G181)</f>
        <v>0</v>
      </c>
      <c r="H182" s="21">
        <f t="shared" ref="H182" si="86">SUM(H179:H181)</f>
        <v>0</v>
      </c>
      <c r="I182" s="21">
        <f t="shared" ref="I182" si="87">SUM(I179:I181)</f>
        <v>0</v>
      </c>
      <c r="J182" s="21">
        <f t="shared" ref="J182" si="88">SUM(J179:J181)</f>
        <v>0</v>
      </c>
      <c r="K182" s="27"/>
      <c r="L182" s="21">
        <f t="shared" ref="L182" ca="1" si="89">SUM(L179:L187)</f>
        <v>0</v>
      </c>
    </row>
    <row r="183" spans="1:12" ht="15" x14ac:dyDescent="0.25">
      <c r="A183" s="28">
        <f>A171</f>
        <v>1</v>
      </c>
      <c r="B183" s="14">
        <f>B171</f>
        <v>5</v>
      </c>
      <c r="C183" s="10" t="s">
        <v>25</v>
      </c>
      <c r="D183" s="7" t="s">
        <v>26</v>
      </c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7" t="s">
        <v>27</v>
      </c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5"/>
      <c r="B185" s="16"/>
      <c r="C185" s="11"/>
      <c r="D185" s="7" t="s">
        <v>28</v>
      </c>
      <c r="E185" s="50"/>
      <c r="F185" s="51"/>
      <c r="G185" s="51"/>
      <c r="H185" s="51"/>
      <c r="I185" s="51"/>
      <c r="J185" s="51"/>
      <c r="K185" s="52"/>
      <c r="L185" s="51"/>
    </row>
    <row r="186" spans="1:12" ht="15" x14ac:dyDescent="0.25">
      <c r="A186" s="25"/>
      <c r="B186" s="16"/>
      <c r="C186" s="11"/>
      <c r="D186" s="7" t="s">
        <v>29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30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31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32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6"/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6"/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6"/>
      <c r="B192" s="18"/>
      <c r="C192" s="8"/>
      <c r="D192" s="19" t="s">
        <v>38</v>
      </c>
      <c r="E192" s="9"/>
      <c r="F192" s="21"/>
      <c r="G192" s="21"/>
      <c r="H192" s="21"/>
      <c r="I192" s="21"/>
      <c r="J192" s="21"/>
      <c r="K192" s="27"/>
      <c r="L192" s="21"/>
    </row>
    <row r="193" spans="1:12" ht="15" x14ac:dyDescent="0.25">
      <c r="A193" s="28">
        <f>A171</f>
        <v>1</v>
      </c>
      <c r="B193" s="14">
        <f>B171</f>
        <v>5</v>
      </c>
      <c r="C193" s="10" t="s">
        <v>33</v>
      </c>
      <c r="D193" s="12" t="s">
        <v>34</v>
      </c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12" t="s">
        <v>30</v>
      </c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5" x14ac:dyDescent="0.25">
      <c r="A196" s="25"/>
      <c r="B196" s="16"/>
      <c r="C196" s="11"/>
      <c r="D196" s="6"/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6"/>
      <c r="B197" s="18"/>
      <c r="C197" s="8"/>
      <c r="D197" s="19" t="s">
        <v>38</v>
      </c>
      <c r="E197" s="9"/>
      <c r="F197" s="21">
        <f>SUM(F193:F196)</f>
        <v>0</v>
      </c>
      <c r="G197" s="21">
        <f t="shared" ref="G197" si="90">SUM(G193:G196)</f>
        <v>0</v>
      </c>
      <c r="H197" s="21">
        <f t="shared" ref="H197" si="91">SUM(H193:H196)</f>
        <v>0</v>
      </c>
      <c r="I197" s="21">
        <f t="shared" ref="I197" si="92">SUM(I193:I196)</f>
        <v>0</v>
      </c>
      <c r="J197" s="21">
        <f t="shared" ref="J197" si="93">SUM(J193:J196)</f>
        <v>0</v>
      </c>
      <c r="K197" s="27"/>
      <c r="L197" s="21">
        <f t="shared" ref="L197" si="94">SUM(L190:L196)</f>
        <v>0</v>
      </c>
    </row>
    <row r="198" spans="1:12" ht="15" x14ac:dyDescent="0.25">
      <c r="A198" s="28">
        <f>A171</f>
        <v>1</v>
      </c>
      <c r="B198" s="14">
        <f>B171</f>
        <v>5</v>
      </c>
      <c r="C198" s="10" t="s">
        <v>35</v>
      </c>
      <c r="D198" s="7" t="s">
        <v>20</v>
      </c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7" t="s">
        <v>29</v>
      </c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5"/>
      <c r="B200" s="16"/>
      <c r="C200" s="11"/>
      <c r="D200" s="7" t="s">
        <v>30</v>
      </c>
      <c r="E200" s="50"/>
      <c r="F200" s="51"/>
      <c r="G200" s="51"/>
      <c r="H200" s="51"/>
      <c r="I200" s="51"/>
      <c r="J200" s="51"/>
      <c r="K200" s="52"/>
      <c r="L200" s="51"/>
    </row>
    <row r="201" spans="1:12" ht="15" x14ac:dyDescent="0.25">
      <c r="A201" s="25"/>
      <c r="B201" s="16"/>
      <c r="C201" s="11"/>
      <c r="D201" s="7" t="s">
        <v>22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6"/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6"/>
      <c r="B204" s="18"/>
      <c r="C204" s="8"/>
      <c r="D204" s="19" t="s">
        <v>38</v>
      </c>
      <c r="E204" s="9"/>
      <c r="F204" s="21">
        <f>SUM(F198:F203)</f>
        <v>0</v>
      </c>
      <c r="G204" s="21">
        <f t="shared" ref="G204" si="95">SUM(G198:G203)</f>
        <v>0</v>
      </c>
      <c r="H204" s="21">
        <f t="shared" ref="H204" si="96">SUM(H198:H203)</f>
        <v>0</v>
      </c>
      <c r="I204" s="21">
        <f t="shared" ref="I204" si="97">SUM(I198:I203)</f>
        <v>0</v>
      </c>
      <c r="J204" s="21">
        <f t="shared" ref="J204" si="98">SUM(J198:J203)</f>
        <v>0</v>
      </c>
      <c r="K204" s="27"/>
      <c r="L204" s="21">
        <f t="shared" ref="L204" ca="1" si="99">SUM(L198:L206)</f>
        <v>0</v>
      </c>
    </row>
    <row r="205" spans="1:12" ht="15" x14ac:dyDescent="0.25">
      <c r="A205" s="28">
        <f>A171</f>
        <v>1</v>
      </c>
      <c r="B205" s="14">
        <f>B171</f>
        <v>5</v>
      </c>
      <c r="C205" s="10" t="s">
        <v>36</v>
      </c>
      <c r="D205" s="12" t="s">
        <v>37</v>
      </c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12" t="s">
        <v>34</v>
      </c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5"/>
      <c r="B207" s="16"/>
      <c r="C207" s="11"/>
      <c r="D207" s="12" t="s">
        <v>30</v>
      </c>
      <c r="E207" s="50"/>
      <c r="F207" s="51"/>
      <c r="G207" s="51"/>
      <c r="H207" s="51"/>
      <c r="I207" s="51"/>
      <c r="J207" s="51"/>
      <c r="K207" s="52"/>
      <c r="L207" s="51"/>
    </row>
    <row r="208" spans="1:12" ht="15" x14ac:dyDescent="0.25">
      <c r="A208" s="25"/>
      <c r="B208" s="16"/>
      <c r="C208" s="11"/>
      <c r="D208" s="12" t="s">
        <v>23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6"/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6"/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6"/>
      <c r="B211" s="18"/>
      <c r="C211" s="8"/>
      <c r="D211" s="20" t="s">
        <v>38</v>
      </c>
      <c r="E211" s="9"/>
      <c r="F211" s="21">
        <f>SUM(F205:F210)</f>
        <v>0</v>
      </c>
      <c r="G211" s="21">
        <f t="shared" ref="G211" si="100">SUM(G205:G210)</f>
        <v>0</v>
      </c>
      <c r="H211" s="21">
        <f t="shared" ref="H211" si="101">SUM(H205:H210)</f>
        <v>0</v>
      </c>
      <c r="I211" s="21">
        <f t="shared" ref="I211" si="102">SUM(I205:I210)</f>
        <v>0</v>
      </c>
      <c r="J211" s="21">
        <f t="shared" ref="J211" si="103">SUM(J205:J210)</f>
        <v>0</v>
      </c>
      <c r="K211" s="27"/>
      <c r="L211" s="21">
        <f t="shared" ref="L211" ca="1" si="104">SUM(L205:L213)</f>
        <v>0</v>
      </c>
    </row>
    <row r="212" spans="1:12" ht="15.75" customHeight="1" x14ac:dyDescent="0.2">
      <c r="A212" s="31">
        <f>A171</f>
        <v>1</v>
      </c>
      <c r="B212" s="32">
        <f>B171</f>
        <v>5</v>
      </c>
      <c r="C212" s="69" t="s">
        <v>4</v>
      </c>
      <c r="D212" s="70"/>
      <c r="E212" s="33"/>
      <c r="F212" s="34">
        <f>F178+F182+F192+F197+F204+F211</f>
        <v>500</v>
      </c>
      <c r="G212" s="34">
        <f t="shared" ref="G212" si="105">G178+G182+G192+G197+G204+G211</f>
        <v>13.2</v>
      </c>
      <c r="H212" s="34">
        <f t="shared" ref="H212" si="106">H178+H182+H192+H197+H204+H211</f>
        <v>14.5</v>
      </c>
      <c r="I212" s="34">
        <f t="shared" ref="I212" si="107">I178+I182+I192+I197+I204+I211</f>
        <v>79.8</v>
      </c>
      <c r="J212" s="34">
        <f t="shared" ref="J212" si="108">J178+J182+J192+J197+J204+J211</f>
        <v>478.6</v>
      </c>
      <c r="K212" s="35"/>
      <c r="L212" s="34">
        <v>79</v>
      </c>
    </row>
    <row r="213" spans="1:12" ht="15" x14ac:dyDescent="0.25">
      <c r="A213" s="22">
        <v>1</v>
      </c>
      <c r="B213" s="23">
        <v>6</v>
      </c>
      <c r="C213" s="24" t="s">
        <v>19</v>
      </c>
      <c r="D213" s="5" t="s">
        <v>20</v>
      </c>
      <c r="E213" s="47"/>
      <c r="F213" s="48"/>
      <c r="G213" s="48"/>
      <c r="H213" s="48"/>
      <c r="I213" s="48"/>
      <c r="J213" s="48"/>
      <c r="K213" s="49"/>
      <c r="L213" s="48"/>
    </row>
    <row r="214" spans="1:12" ht="15" x14ac:dyDescent="0.25">
      <c r="A214" s="25"/>
      <c r="B214" s="16"/>
      <c r="C214" s="11"/>
      <c r="D214" s="6"/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5"/>
      <c r="B215" s="16"/>
      <c r="C215" s="11"/>
      <c r="D215" s="7" t="s">
        <v>21</v>
      </c>
      <c r="E215" s="50"/>
      <c r="F215" s="51"/>
      <c r="G215" s="51"/>
      <c r="H215" s="51"/>
      <c r="I215" s="51"/>
      <c r="J215" s="51"/>
      <c r="K215" s="52"/>
      <c r="L215" s="51"/>
    </row>
    <row r="216" spans="1:12" ht="15" x14ac:dyDescent="0.25">
      <c r="A216" s="25"/>
      <c r="B216" s="16"/>
      <c r="C216" s="11"/>
      <c r="D216" s="7" t="s">
        <v>22</v>
      </c>
      <c r="E216" s="50"/>
      <c r="F216" s="51"/>
      <c r="G216" s="51"/>
      <c r="H216" s="51"/>
      <c r="I216" s="51"/>
      <c r="J216" s="51"/>
      <c r="K216" s="52"/>
      <c r="L216" s="51"/>
    </row>
    <row r="217" spans="1:12" ht="15" x14ac:dyDescent="0.25">
      <c r="A217" s="25"/>
      <c r="B217" s="16"/>
      <c r="C217" s="11"/>
      <c r="D217" s="7" t="s">
        <v>23</v>
      </c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6"/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6"/>
      <c r="B220" s="18"/>
      <c r="C220" s="8"/>
      <c r="D220" s="19" t="s">
        <v>38</v>
      </c>
      <c r="E220" s="9"/>
      <c r="F220" s="21">
        <f>SUM(F213:F219)</f>
        <v>0</v>
      </c>
      <c r="G220" s="21">
        <f t="shared" ref="G220" si="109">SUM(G213:G219)</f>
        <v>0</v>
      </c>
      <c r="H220" s="21">
        <f t="shared" ref="H220" si="110">SUM(H213:H219)</f>
        <v>0</v>
      </c>
      <c r="I220" s="21">
        <f t="shared" ref="I220" si="111">SUM(I213:I219)</f>
        <v>0</v>
      </c>
      <c r="J220" s="21">
        <f t="shared" ref="J220" si="112">SUM(J213:J219)</f>
        <v>0</v>
      </c>
      <c r="K220" s="27"/>
      <c r="L220" s="21">
        <f t="shared" ref="L220:L262" si="113">SUM(L213:L219)</f>
        <v>0</v>
      </c>
    </row>
    <row r="221" spans="1:12" ht="15" x14ac:dyDescent="0.25">
      <c r="A221" s="28">
        <f>A213</f>
        <v>1</v>
      </c>
      <c r="B221" s="14">
        <f>B213</f>
        <v>6</v>
      </c>
      <c r="C221" s="10" t="s">
        <v>24</v>
      </c>
      <c r="D221" s="12" t="s">
        <v>23</v>
      </c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5"/>
      <c r="B223" s="16"/>
      <c r="C223" s="11"/>
      <c r="D223" s="6"/>
      <c r="E223" s="50"/>
      <c r="F223" s="51"/>
      <c r="G223" s="51"/>
      <c r="H223" s="51"/>
      <c r="I223" s="51"/>
      <c r="J223" s="51"/>
      <c r="K223" s="52"/>
      <c r="L223" s="51"/>
    </row>
    <row r="224" spans="1:12" ht="15" x14ac:dyDescent="0.25">
      <c r="A224" s="26"/>
      <c r="B224" s="18"/>
      <c r="C224" s="8"/>
      <c r="D224" s="19" t="s">
        <v>38</v>
      </c>
      <c r="E224" s="9"/>
      <c r="F224" s="21">
        <f>SUM(F221:F223)</f>
        <v>0</v>
      </c>
      <c r="G224" s="21">
        <f t="shared" ref="G224" si="114">SUM(G221:G223)</f>
        <v>0</v>
      </c>
      <c r="H224" s="21">
        <f t="shared" ref="H224" si="115">SUM(H221:H223)</f>
        <v>0</v>
      </c>
      <c r="I224" s="21">
        <f t="shared" ref="I224" si="116">SUM(I221:I223)</f>
        <v>0</v>
      </c>
      <c r="J224" s="21">
        <f t="shared" ref="J224" si="117">SUM(J221:J223)</f>
        <v>0</v>
      </c>
      <c r="K224" s="27"/>
      <c r="L224" s="21">
        <f t="shared" ref="L224" ca="1" si="118">SUM(L221:L229)</f>
        <v>0</v>
      </c>
    </row>
    <row r="225" spans="1:12" ht="15" x14ac:dyDescent="0.25">
      <c r="A225" s="28">
        <f>A213</f>
        <v>1</v>
      </c>
      <c r="B225" s="14">
        <f>B213</f>
        <v>6</v>
      </c>
      <c r="C225" s="10" t="s">
        <v>25</v>
      </c>
      <c r="D225" s="7" t="s">
        <v>26</v>
      </c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7" t="s">
        <v>27</v>
      </c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5"/>
      <c r="B227" s="16"/>
      <c r="C227" s="11"/>
      <c r="D227" s="7" t="s">
        <v>28</v>
      </c>
      <c r="E227" s="50"/>
      <c r="F227" s="51"/>
      <c r="G227" s="51"/>
      <c r="H227" s="51"/>
      <c r="I227" s="51"/>
      <c r="J227" s="51"/>
      <c r="K227" s="52"/>
      <c r="L227" s="51"/>
    </row>
    <row r="228" spans="1:12" ht="15" x14ac:dyDescent="0.25">
      <c r="A228" s="25"/>
      <c r="B228" s="16"/>
      <c r="C228" s="11"/>
      <c r="D228" s="7" t="s">
        <v>29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30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31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32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6"/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6"/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6"/>
      <c r="B234" s="18"/>
      <c r="C234" s="8"/>
      <c r="D234" s="19" t="s">
        <v>38</v>
      </c>
      <c r="E234" s="9"/>
      <c r="F234" s="21">
        <f>SUM(F225:F233)</f>
        <v>0</v>
      </c>
      <c r="G234" s="21">
        <f t="shared" ref="G234" si="119">SUM(G225:G233)</f>
        <v>0</v>
      </c>
      <c r="H234" s="21">
        <f t="shared" ref="H234" si="120">SUM(H225:H233)</f>
        <v>0</v>
      </c>
      <c r="I234" s="21">
        <f t="shared" ref="I234" si="121">SUM(I225:I233)</f>
        <v>0</v>
      </c>
      <c r="J234" s="21">
        <f t="shared" ref="J234" si="122">SUM(J225:J233)</f>
        <v>0</v>
      </c>
      <c r="K234" s="27"/>
      <c r="L234" s="21">
        <f t="shared" ref="L234" ca="1" si="123">SUM(L231:L239)</f>
        <v>0</v>
      </c>
    </row>
    <row r="235" spans="1:12" ht="15" x14ac:dyDescent="0.25">
      <c r="A235" s="28">
        <f>A213</f>
        <v>1</v>
      </c>
      <c r="B235" s="14">
        <f>B213</f>
        <v>6</v>
      </c>
      <c r="C235" s="10" t="s">
        <v>33</v>
      </c>
      <c r="D235" s="12" t="s">
        <v>34</v>
      </c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12" t="s">
        <v>30</v>
      </c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5" x14ac:dyDescent="0.25">
      <c r="A238" s="25"/>
      <c r="B238" s="16"/>
      <c r="C238" s="11"/>
      <c r="D238" s="6"/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6"/>
      <c r="B239" s="18"/>
      <c r="C239" s="8"/>
      <c r="D239" s="19" t="s">
        <v>38</v>
      </c>
      <c r="E239" s="9"/>
      <c r="F239" s="21">
        <f>SUM(F235:F238)</f>
        <v>0</v>
      </c>
      <c r="G239" s="21">
        <f t="shared" ref="G239" si="124">SUM(G235:G238)</f>
        <v>0</v>
      </c>
      <c r="H239" s="21">
        <f t="shared" ref="H239" si="125">SUM(H235:H238)</f>
        <v>0</v>
      </c>
      <c r="I239" s="21">
        <f t="shared" ref="I239" si="126">SUM(I235:I238)</f>
        <v>0</v>
      </c>
      <c r="J239" s="21">
        <f t="shared" ref="J239" si="127">SUM(J235:J238)</f>
        <v>0</v>
      </c>
      <c r="K239" s="27"/>
      <c r="L239" s="21">
        <f t="shared" ref="L239" ca="1" si="128">SUM(L232:L238)</f>
        <v>0</v>
      </c>
    </row>
    <row r="240" spans="1:12" ht="15" x14ac:dyDescent="0.25">
      <c r="A240" s="28">
        <f>A213</f>
        <v>1</v>
      </c>
      <c r="B240" s="14">
        <f>B213</f>
        <v>6</v>
      </c>
      <c r="C240" s="10" t="s">
        <v>35</v>
      </c>
      <c r="D240" s="7" t="s">
        <v>20</v>
      </c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7" t="s">
        <v>29</v>
      </c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5"/>
      <c r="B242" s="16"/>
      <c r="C242" s="11"/>
      <c r="D242" s="7" t="s">
        <v>30</v>
      </c>
      <c r="E242" s="50"/>
      <c r="F242" s="51"/>
      <c r="G242" s="51"/>
      <c r="H242" s="51"/>
      <c r="I242" s="51"/>
      <c r="J242" s="51"/>
      <c r="K242" s="52"/>
      <c r="L242" s="51"/>
    </row>
    <row r="243" spans="1:12" ht="15" x14ac:dyDescent="0.25">
      <c r="A243" s="25"/>
      <c r="B243" s="16"/>
      <c r="C243" s="11"/>
      <c r="D243" s="7" t="s">
        <v>22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6"/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6"/>
      <c r="B246" s="18"/>
      <c r="C246" s="8"/>
      <c r="D246" s="19" t="s">
        <v>38</v>
      </c>
      <c r="E246" s="9"/>
      <c r="F246" s="21">
        <f>SUM(F240:F245)</f>
        <v>0</v>
      </c>
      <c r="G246" s="21">
        <f t="shared" ref="G246" si="129">SUM(G240:G245)</f>
        <v>0</v>
      </c>
      <c r="H246" s="21">
        <f t="shared" ref="H246" si="130">SUM(H240:H245)</f>
        <v>0</v>
      </c>
      <c r="I246" s="21">
        <f t="shared" ref="I246" si="131">SUM(I240:I245)</f>
        <v>0</v>
      </c>
      <c r="J246" s="21">
        <f t="shared" ref="J246" si="132">SUM(J240:J245)</f>
        <v>0</v>
      </c>
      <c r="K246" s="27"/>
      <c r="L246" s="21">
        <f t="shared" ref="L246" ca="1" si="133">SUM(L240:L248)</f>
        <v>0</v>
      </c>
    </row>
    <row r="247" spans="1:12" ht="15" x14ac:dyDescent="0.25">
      <c r="A247" s="28">
        <f>A213</f>
        <v>1</v>
      </c>
      <c r="B247" s="14">
        <f>B213</f>
        <v>6</v>
      </c>
      <c r="C247" s="10" t="s">
        <v>36</v>
      </c>
      <c r="D247" s="12" t="s">
        <v>37</v>
      </c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12" t="s">
        <v>34</v>
      </c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5"/>
      <c r="B249" s="16"/>
      <c r="C249" s="11"/>
      <c r="D249" s="12" t="s">
        <v>30</v>
      </c>
      <c r="E249" s="50"/>
      <c r="F249" s="51"/>
      <c r="G249" s="51"/>
      <c r="H249" s="51"/>
      <c r="I249" s="51"/>
      <c r="J249" s="51"/>
      <c r="K249" s="52"/>
      <c r="L249" s="51"/>
    </row>
    <row r="250" spans="1:12" ht="15" x14ac:dyDescent="0.25">
      <c r="A250" s="25"/>
      <c r="B250" s="16"/>
      <c r="C250" s="11"/>
      <c r="D250" s="12" t="s">
        <v>23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6"/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6"/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6"/>
      <c r="B253" s="18"/>
      <c r="C253" s="8"/>
      <c r="D253" s="20" t="s">
        <v>38</v>
      </c>
      <c r="E253" s="9"/>
      <c r="F253" s="21">
        <f>SUM(F247:F252)</f>
        <v>0</v>
      </c>
      <c r="G253" s="21">
        <f t="shared" ref="G253" si="134">SUM(G247:G252)</f>
        <v>0</v>
      </c>
      <c r="H253" s="21">
        <f t="shared" ref="H253" si="135">SUM(H247:H252)</f>
        <v>0</v>
      </c>
      <c r="I253" s="21">
        <f t="shared" ref="I253" si="136">SUM(I247:I252)</f>
        <v>0</v>
      </c>
      <c r="J253" s="21">
        <f t="shared" ref="J253" si="137">SUM(J247:J252)</f>
        <v>0</v>
      </c>
      <c r="K253" s="27"/>
      <c r="L253" s="21">
        <f t="shared" ref="L253" ca="1" si="138">SUM(L247:L255)</f>
        <v>0</v>
      </c>
    </row>
    <row r="254" spans="1:12" ht="15.75" customHeight="1" x14ac:dyDescent="0.2">
      <c r="A254" s="31">
        <f>A213</f>
        <v>1</v>
      </c>
      <c r="B254" s="32">
        <f>B213</f>
        <v>6</v>
      </c>
      <c r="C254" s="69" t="s">
        <v>4</v>
      </c>
      <c r="D254" s="70"/>
      <c r="E254" s="33"/>
      <c r="F254" s="34">
        <f>F220+F224+F234+F239+F246+F253</f>
        <v>0</v>
      </c>
      <c r="G254" s="34">
        <f t="shared" ref="G254" si="139">G220+G224+G234+G239+G246+G253</f>
        <v>0</v>
      </c>
      <c r="H254" s="34">
        <f t="shared" ref="H254" si="140">H220+H224+H234+H239+H246+H253</f>
        <v>0</v>
      </c>
      <c r="I254" s="34">
        <f t="shared" ref="I254" si="141">I220+I224+I234+I239+I246+I253</f>
        <v>0</v>
      </c>
      <c r="J254" s="34">
        <f t="shared" ref="J254" si="142">J220+J224+J234+J239+J246+J253</f>
        <v>0</v>
      </c>
      <c r="K254" s="35"/>
      <c r="L254" s="34">
        <f t="shared" ref="L254" ca="1" si="143">L220+L224+L234+L239+L246+L253</f>
        <v>0</v>
      </c>
    </row>
    <row r="255" spans="1:12" ht="15" x14ac:dyDescent="0.25">
      <c r="A255" s="22">
        <v>1</v>
      </c>
      <c r="B255" s="23">
        <v>7</v>
      </c>
      <c r="C255" s="24" t="s">
        <v>19</v>
      </c>
      <c r="D255" s="5" t="s">
        <v>20</v>
      </c>
      <c r="E255" s="47"/>
      <c r="F255" s="48"/>
      <c r="G255" s="48"/>
      <c r="H255" s="48"/>
      <c r="I255" s="48"/>
      <c r="J255" s="48"/>
      <c r="K255" s="49"/>
      <c r="L255" s="48"/>
    </row>
    <row r="256" spans="1:12" ht="15" x14ac:dyDescent="0.25">
      <c r="A256" s="25"/>
      <c r="B256" s="16"/>
      <c r="C256" s="11"/>
      <c r="D256" s="6"/>
      <c r="E256" s="50"/>
      <c r="F256" s="51"/>
      <c r="G256" s="51"/>
      <c r="H256" s="51"/>
      <c r="I256" s="51"/>
      <c r="J256" s="51"/>
      <c r="K256" s="52"/>
      <c r="L256" s="51"/>
    </row>
    <row r="257" spans="1:12" ht="15" x14ac:dyDescent="0.25">
      <c r="A257" s="25"/>
      <c r="B257" s="16"/>
      <c r="C257" s="11"/>
      <c r="D257" s="7" t="s">
        <v>21</v>
      </c>
      <c r="E257" s="50"/>
      <c r="F257" s="51"/>
      <c r="G257" s="51"/>
      <c r="H257" s="51"/>
      <c r="I257" s="51"/>
      <c r="J257" s="51"/>
      <c r="K257" s="52"/>
      <c r="L257" s="51"/>
    </row>
    <row r="258" spans="1:12" ht="15" x14ac:dyDescent="0.25">
      <c r="A258" s="25"/>
      <c r="B258" s="16"/>
      <c r="C258" s="11"/>
      <c r="D258" s="7" t="s">
        <v>22</v>
      </c>
      <c r="E258" s="50"/>
      <c r="F258" s="51"/>
      <c r="G258" s="51"/>
      <c r="H258" s="51"/>
      <c r="I258" s="51"/>
      <c r="J258" s="51"/>
      <c r="K258" s="52"/>
      <c r="L258" s="51"/>
    </row>
    <row r="259" spans="1:12" ht="15" x14ac:dyDescent="0.25">
      <c r="A259" s="25"/>
      <c r="B259" s="16"/>
      <c r="C259" s="11"/>
      <c r="D259" s="7" t="s">
        <v>23</v>
      </c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6"/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6"/>
      <c r="B262" s="18"/>
      <c r="C262" s="8"/>
      <c r="D262" s="19" t="s">
        <v>38</v>
      </c>
      <c r="E262" s="9"/>
      <c r="F262" s="21">
        <f>SUM(F255:F261)</f>
        <v>0</v>
      </c>
      <c r="G262" s="21">
        <f t="shared" ref="G262" si="144">SUM(G255:G261)</f>
        <v>0</v>
      </c>
      <c r="H262" s="21">
        <f t="shared" ref="H262" si="145">SUM(H255:H261)</f>
        <v>0</v>
      </c>
      <c r="I262" s="21">
        <f t="shared" ref="I262" si="146">SUM(I255:I261)</f>
        <v>0</v>
      </c>
      <c r="J262" s="21">
        <f t="shared" ref="J262" si="147">SUM(J255:J261)</f>
        <v>0</v>
      </c>
      <c r="K262" s="27"/>
      <c r="L262" s="21">
        <f t="shared" si="113"/>
        <v>0</v>
      </c>
    </row>
    <row r="263" spans="1:12" ht="15" x14ac:dyDescent="0.25">
      <c r="A263" s="28">
        <f>A255</f>
        <v>1</v>
      </c>
      <c r="B263" s="14">
        <f>B255</f>
        <v>7</v>
      </c>
      <c r="C263" s="10" t="s">
        <v>24</v>
      </c>
      <c r="D263" s="12" t="s">
        <v>23</v>
      </c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5"/>
      <c r="B265" s="16"/>
      <c r="C265" s="11"/>
      <c r="D265" s="6"/>
      <c r="E265" s="50"/>
      <c r="F265" s="51"/>
      <c r="G265" s="51"/>
      <c r="H265" s="51"/>
      <c r="I265" s="51"/>
      <c r="J265" s="51"/>
      <c r="K265" s="52"/>
      <c r="L265" s="51"/>
    </row>
    <row r="266" spans="1:12" ht="15" x14ac:dyDescent="0.25">
      <c r="A266" s="26"/>
      <c r="B266" s="18"/>
      <c r="C266" s="8"/>
      <c r="D266" s="19" t="s">
        <v>38</v>
      </c>
      <c r="E266" s="9"/>
      <c r="F266" s="21">
        <f>SUM(F263:F265)</f>
        <v>0</v>
      </c>
      <c r="G266" s="21">
        <f t="shared" ref="G266" si="148">SUM(G263:G265)</f>
        <v>0</v>
      </c>
      <c r="H266" s="21">
        <f t="shared" ref="H266" si="149">SUM(H263:H265)</f>
        <v>0</v>
      </c>
      <c r="I266" s="21">
        <f t="shared" ref="I266" si="150">SUM(I263:I265)</f>
        <v>0</v>
      </c>
      <c r="J266" s="21">
        <f t="shared" ref="J266" si="151">SUM(J263:J265)</f>
        <v>0</v>
      </c>
      <c r="K266" s="27"/>
      <c r="L266" s="21">
        <f t="shared" ref="L266" ca="1" si="152">SUM(L263:L271)</f>
        <v>0</v>
      </c>
    </row>
    <row r="267" spans="1:12" ht="15" x14ac:dyDescent="0.25">
      <c r="A267" s="28">
        <f>A255</f>
        <v>1</v>
      </c>
      <c r="B267" s="14">
        <f>B255</f>
        <v>7</v>
      </c>
      <c r="C267" s="10" t="s">
        <v>25</v>
      </c>
      <c r="D267" s="7" t="s">
        <v>26</v>
      </c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7" t="s">
        <v>27</v>
      </c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5"/>
      <c r="B269" s="16"/>
      <c r="C269" s="11"/>
      <c r="D269" s="7" t="s">
        <v>28</v>
      </c>
      <c r="E269" s="50"/>
      <c r="F269" s="51"/>
      <c r="G269" s="51"/>
      <c r="H269" s="51"/>
      <c r="I269" s="51"/>
      <c r="J269" s="51"/>
      <c r="K269" s="52"/>
      <c r="L269" s="51"/>
    </row>
    <row r="270" spans="1:12" ht="15" x14ac:dyDescent="0.25">
      <c r="A270" s="25"/>
      <c r="B270" s="16"/>
      <c r="C270" s="11"/>
      <c r="D270" s="7" t="s">
        <v>29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30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31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32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6"/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6"/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6"/>
      <c r="B276" s="18"/>
      <c r="C276" s="8"/>
      <c r="D276" s="19" t="s">
        <v>38</v>
      </c>
      <c r="E276" s="9"/>
      <c r="F276" s="21">
        <f>SUM(F267:F275)</f>
        <v>0</v>
      </c>
      <c r="G276" s="21">
        <f t="shared" ref="G276" si="153">SUM(G267:G275)</f>
        <v>0</v>
      </c>
      <c r="H276" s="21">
        <f t="shared" ref="H276" si="154">SUM(H267:H275)</f>
        <v>0</v>
      </c>
      <c r="I276" s="21">
        <f t="shared" ref="I276" si="155">SUM(I267:I275)</f>
        <v>0</v>
      </c>
      <c r="J276" s="21">
        <f t="shared" ref="J276" si="156">SUM(J267:J275)</f>
        <v>0</v>
      </c>
      <c r="K276" s="27"/>
      <c r="L276" s="21">
        <f t="shared" ref="L276" ca="1" si="157">SUM(L273:L281)</f>
        <v>0</v>
      </c>
    </row>
    <row r="277" spans="1:12" ht="15" x14ac:dyDescent="0.25">
      <c r="A277" s="28">
        <f>A255</f>
        <v>1</v>
      </c>
      <c r="B277" s="14">
        <f>B255</f>
        <v>7</v>
      </c>
      <c r="C277" s="10" t="s">
        <v>33</v>
      </c>
      <c r="D277" s="12" t="s">
        <v>34</v>
      </c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12" t="s">
        <v>30</v>
      </c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5" x14ac:dyDescent="0.25">
      <c r="A280" s="25"/>
      <c r="B280" s="16"/>
      <c r="C280" s="11"/>
      <c r="D280" s="6"/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6"/>
      <c r="B281" s="18"/>
      <c r="C281" s="8"/>
      <c r="D281" s="19" t="s">
        <v>38</v>
      </c>
      <c r="E281" s="9"/>
      <c r="F281" s="21">
        <f>SUM(F277:F280)</f>
        <v>0</v>
      </c>
      <c r="G281" s="21">
        <f t="shared" ref="G281" si="158">SUM(G277:G280)</f>
        <v>0</v>
      </c>
      <c r="H281" s="21">
        <f t="shared" ref="H281" si="159">SUM(H277:H280)</f>
        <v>0</v>
      </c>
      <c r="I281" s="21">
        <f t="shared" ref="I281" si="160">SUM(I277:I280)</f>
        <v>0</v>
      </c>
      <c r="J281" s="21">
        <f t="shared" ref="J281" si="161">SUM(J277:J280)</f>
        <v>0</v>
      </c>
      <c r="K281" s="27"/>
      <c r="L281" s="21">
        <f t="shared" ref="L281" ca="1" si="162">SUM(L274:L280)</f>
        <v>0</v>
      </c>
    </row>
    <row r="282" spans="1:12" ht="15" x14ac:dyDescent="0.25">
      <c r="A282" s="28">
        <f>A255</f>
        <v>1</v>
      </c>
      <c r="B282" s="14">
        <f>B255</f>
        <v>7</v>
      </c>
      <c r="C282" s="10" t="s">
        <v>35</v>
      </c>
      <c r="D282" s="7" t="s">
        <v>20</v>
      </c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7" t="s">
        <v>29</v>
      </c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5"/>
      <c r="B284" s="16"/>
      <c r="C284" s="11"/>
      <c r="D284" s="7" t="s">
        <v>30</v>
      </c>
      <c r="E284" s="50"/>
      <c r="F284" s="51"/>
      <c r="G284" s="51"/>
      <c r="H284" s="51"/>
      <c r="I284" s="51"/>
      <c r="J284" s="51"/>
      <c r="K284" s="52"/>
      <c r="L284" s="51"/>
    </row>
    <row r="285" spans="1:12" ht="15" x14ac:dyDescent="0.25">
      <c r="A285" s="25"/>
      <c r="B285" s="16"/>
      <c r="C285" s="11"/>
      <c r="D285" s="7" t="s">
        <v>22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6"/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6"/>
      <c r="B288" s="18"/>
      <c r="C288" s="8"/>
      <c r="D288" s="19" t="s">
        <v>38</v>
      </c>
      <c r="E288" s="9"/>
      <c r="F288" s="21">
        <f>SUM(F282:F287)</f>
        <v>0</v>
      </c>
      <c r="G288" s="21">
        <f t="shared" ref="G288" si="163">SUM(G282:G287)</f>
        <v>0</v>
      </c>
      <c r="H288" s="21">
        <f t="shared" ref="H288" si="164">SUM(H282:H287)</f>
        <v>0</v>
      </c>
      <c r="I288" s="21">
        <f t="shared" ref="I288" si="165">SUM(I282:I287)</f>
        <v>0</v>
      </c>
      <c r="J288" s="21">
        <f t="shared" ref="J288" si="166">SUM(J282:J287)</f>
        <v>0</v>
      </c>
      <c r="K288" s="27"/>
      <c r="L288" s="21">
        <f t="shared" ref="L288" ca="1" si="167">SUM(L282:L290)</f>
        <v>0</v>
      </c>
    </row>
    <row r="289" spans="1:12" ht="15" x14ac:dyDescent="0.25">
      <c r="A289" s="28">
        <f>A255</f>
        <v>1</v>
      </c>
      <c r="B289" s="14">
        <f>B255</f>
        <v>7</v>
      </c>
      <c r="C289" s="10" t="s">
        <v>36</v>
      </c>
      <c r="D289" s="12" t="s">
        <v>37</v>
      </c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12" t="s">
        <v>34</v>
      </c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5"/>
      <c r="B291" s="16"/>
      <c r="C291" s="11"/>
      <c r="D291" s="12" t="s">
        <v>30</v>
      </c>
      <c r="E291" s="50"/>
      <c r="F291" s="51"/>
      <c r="G291" s="51"/>
      <c r="H291" s="51"/>
      <c r="I291" s="51"/>
      <c r="J291" s="51"/>
      <c r="K291" s="52"/>
      <c r="L291" s="51"/>
    </row>
    <row r="292" spans="1:12" ht="15" x14ac:dyDescent="0.25">
      <c r="A292" s="25"/>
      <c r="B292" s="16"/>
      <c r="C292" s="11"/>
      <c r="D292" s="12" t="s">
        <v>23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6"/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6"/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6"/>
      <c r="B295" s="18"/>
      <c r="C295" s="8"/>
      <c r="D295" s="20" t="s">
        <v>38</v>
      </c>
      <c r="E295" s="9"/>
      <c r="F295" s="21">
        <f>SUM(F289:F294)</f>
        <v>0</v>
      </c>
      <c r="G295" s="21">
        <f t="shared" ref="G295" si="168">SUM(G289:G294)</f>
        <v>0</v>
      </c>
      <c r="H295" s="21">
        <f t="shared" ref="H295" si="169">SUM(H289:H294)</f>
        <v>0</v>
      </c>
      <c r="I295" s="21">
        <f t="shared" ref="I295" si="170">SUM(I289:I294)</f>
        <v>0</v>
      </c>
      <c r="J295" s="21">
        <f t="shared" ref="J295" si="171">SUM(J289:J294)</f>
        <v>0</v>
      </c>
      <c r="K295" s="27"/>
      <c r="L295" s="21">
        <f t="shared" ref="L295" ca="1" si="172">SUM(L289:L297)</f>
        <v>0</v>
      </c>
    </row>
    <row r="296" spans="1:12" ht="15.75" customHeight="1" x14ac:dyDescent="0.2">
      <c r="A296" s="31">
        <f>A255</f>
        <v>1</v>
      </c>
      <c r="B296" s="32">
        <f>B255</f>
        <v>7</v>
      </c>
      <c r="C296" s="69" t="s">
        <v>4</v>
      </c>
      <c r="D296" s="70"/>
      <c r="E296" s="33"/>
      <c r="F296" s="34">
        <f>F262+F266+F276+F281+F288+F295</f>
        <v>0</v>
      </c>
      <c r="G296" s="34">
        <f t="shared" ref="G296" si="173">G262+G266+G276+G281+G288+G295</f>
        <v>0</v>
      </c>
      <c r="H296" s="34">
        <f t="shared" ref="H296" si="174">H262+H266+H276+H281+H288+H295</f>
        <v>0</v>
      </c>
      <c r="I296" s="34">
        <f t="shared" ref="I296" si="175">I262+I266+I276+I281+I288+I295</f>
        <v>0</v>
      </c>
      <c r="J296" s="34">
        <f t="shared" ref="J296" si="176">J262+J266+J276+J281+J288+J295</f>
        <v>0</v>
      </c>
      <c r="K296" s="35"/>
      <c r="L296" s="34">
        <f t="shared" ref="L296" ca="1" si="177">L262+L266+L276+L281+L288+L295</f>
        <v>0</v>
      </c>
    </row>
    <row r="297" spans="1:12" ht="15" x14ac:dyDescent="0.25">
      <c r="A297" s="22">
        <v>2</v>
      </c>
      <c r="B297" s="23">
        <v>1</v>
      </c>
      <c r="C297" s="24" t="s">
        <v>19</v>
      </c>
      <c r="D297" s="5" t="s">
        <v>20</v>
      </c>
      <c r="E297" s="58" t="s">
        <v>66</v>
      </c>
      <c r="F297" s="59">
        <v>250</v>
      </c>
      <c r="G297" s="59">
        <v>8</v>
      </c>
      <c r="H297" s="59">
        <v>10</v>
      </c>
      <c r="I297" s="60">
        <v>35</v>
      </c>
      <c r="J297" s="59">
        <v>269</v>
      </c>
      <c r="K297" s="64">
        <v>548</v>
      </c>
      <c r="L297" s="48"/>
    </row>
    <row r="298" spans="1:12" ht="15" x14ac:dyDescent="0.25">
      <c r="A298" s="25"/>
      <c r="B298" s="16"/>
      <c r="C298" s="11"/>
      <c r="D298" s="7" t="s">
        <v>21</v>
      </c>
      <c r="E298" s="61" t="s">
        <v>67</v>
      </c>
      <c r="F298" s="62">
        <v>215</v>
      </c>
      <c r="G298" s="62">
        <v>0.1</v>
      </c>
      <c r="H298" s="62">
        <v>0.1</v>
      </c>
      <c r="I298" s="63">
        <v>15</v>
      </c>
      <c r="J298" s="62">
        <v>60</v>
      </c>
      <c r="K298" s="65">
        <v>627</v>
      </c>
      <c r="L298" s="51"/>
    </row>
    <row r="299" spans="1:12" ht="15" x14ac:dyDescent="0.25">
      <c r="A299" s="25"/>
      <c r="B299" s="16"/>
      <c r="C299" s="11"/>
      <c r="D299" s="7" t="s">
        <v>22</v>
      </c>
      <c r="E299" s="61" t="s">
        <v>68</v>
      </c>
      <c r="F299" s="62">
        <v>50</v>
      </c>
      <c r="G299" s="62">
        <v>4</v>
      </c>
      <c r="H299" s="62">
        <v>1</v>
      </c>
      <c r="I299" s="63">
        <v>26</v>
      </c>
      <c r="J299" s="62">
        <v>131</v>
      </c>
      <c r="K299" s="65" t="s">
        <v>73</v>
      </c>
      <c r="L299" s="51"/>
    </row>
    <row r="300" spans="1:12" ht="15" x14ac:dyDescent="0.25">
      <c r="A300" s="25"/>
      <c r="B300" s="16"/>
      <c r="C300" s="11"/>
      <c r="D300" s="7" t="s">
        <v>23</v>
      </c>
      <c r="E300" s="50"/>
      <c r="F300" s="51"/>
      <c r="G300" s="51"/>
      <c r="H300" s="51"/>
      <c r="I300" s="51"/>
      <c r="J300" s="51"/>
      <c r="K300" s="52"/>
      <c r="L300" s="51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6"/>
      <c r="B303" s="18"/>
      <c r="C303" s="8"/>
      <c r="D303" s="19" t="s">
        <v>38</v>
      </c>
      <c r="E303" s="9"/>
      <c r="F303" s="21">
        <f>SUM(F297:F302)</f>
        <v>515</v>
      </c>
      <c r="G303" s="21">
        <f>SUM(G297:G302)</f>
        <v>12.1</v>
      </c>
      <c r="H303" s="21">
        <f>SUM(H297:H302)</f>
        <v>11.1</v>
      </c>
      <c r="I303" s="21">
        <f>SUM(I297:I302)</f>
        <v>76</v>
      </c>
      <c r="J303" s="21">
        <f>SUM(J297:J302)</f>
        <v>460</v>
      </c>
      <c r="K303" s="27"/>
      <c r="L303" s="21" t="s">
        <v>70</v>
      </c>
    </row>
    <row r="304" spans="1:12" ht="15" x14ac:dyDescent="0.25">
      <c r="A304" s="28">
        <f>A297</f>
        <v>2</v>
      </c>
      <c r="B304" s="14">
        <f>B297</f>
        <v>1</v>
      </c>
      <c r="C304" s="10" t="s">
        <v>24</v>
      </c>
      <c r="D304" s="12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38</v>
      </c>
      <c r="E307" s="9"/>
      <c r="F307" s="21">
        <f>SUM(F304:F306)</f>
        <v>0</v>
      </c>
      <c r="G307" s="21">
        <f t="shared" ref="G307" si="178">SUM(G304:G306)</f>
        <v>0</v>
      </c>
      <c r="H307" s="21">
        <f t="shared" ref="H307" si="179">SUM(H304:H306)</f>
        <v>0</v>
      </c>
      <c r="I307" s="21">
        <f t="shared" ref="I307" si="180">SUM(I304:I306)</f>
        <v>0</v>
      </c>
      <c r="J307" s="21">
        <f t="shared" ref="J307" si="181">SUM(J304:J306)</f>
        <v>0</v>
      </c>
      <c r="K307" s="27"/>
      <c r="L307" s="21">
        <f t="shared" ref="L307" ca="1" si="182">SUM(L304:L312)</f>
        <v>0</v>
      </c>
    </row>
    <row r="308" spans="1:12" ht="15" x14ac:dyDescent="0.25">
      <c r="A308" s="28">
        <f>A297</f>
        <v>2</v>
      </c>
      <c r="B308" s="14">
        <f>B297</f>
        <v>1</v>
      </c>
      <c r="C308" s="10" t="s">
        <v>25</v>
      </c>
      <c r="D308" s="7"/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7" t="s">
        <v>27</v>
      </c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7" t="s">
        <v>28</v>
      </c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5"/>
      <c r="B311" s="16"/>
      <c r="C311" s="11"/>
      <c r="D311" s="7" t="s">
        <v>29</v>
      </c>
      <c r="E311" s="50"/>
      <c r="F311" s="51"/>
      <c r="G311" s="51"/>
      <c r="H311" s="51"/>
      <c r="I311" s="51"/>
      <c r="J311" s="51"/>
      <c r="K311" s="52"/>
      <c r="L311" s="51"/>
    </row>
    <row r="312" spans="1:12" ht="15" x14ac:dyDescent="0.25">
      <c r="A312" s="25"/>
      <c r="B312" s="16"/>
      <c r="C312" s="11"/>
      <c r="D312" s="7" t="s">
        <v>30</v>
      </c>
      <c r="E312" s="61"/>
      <c r="F312" s="62"/>
      <c r="G312" s="62"/>
      <c r="H312" s="62"/>
      <c r="I312" s="62"/>
      <c r="J312" s="62"/>
      <c r="K312" s="63"/>
      <c r="L312" s="51"/>
    </row>
    <row r="313" spans="1:12" ht="15" x14ac:dyDescent="0.25">
      <c r="A313" s="25"/>
      <c r="B313" s="16"/>
      <c r="C313" s="11"/>
      <c r="D313" s="7" t="s">
        <v>31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32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6"/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6"/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6"/>
      <c r="B317" s="18"/>
      <c r="C317" s="8"/>
      <c r="D317" s="19" t="s">
        <v>38</v>
      </c>
      <c r="E317" s="9"/>
      <c r="F317" s="21"/>
      <c r="G317" s="21"/>
      <c r="H317" s="21"/>
      <c r="I317" s="21"/>
      <c r="J317" s="21"/>
      <c r="K317" s="27"/>
      <c r="L317" s="21"/>
    </row>
    <row r="318" spans="1:12" ht="15" x14ac:dyDescent="0.25">
      <c r="A318" s="28">
        <f>A297</f>
        <v>2</v>
      </c>
      <c r="B318" s="14">
        <f>B297</f>
        <v>1</v>
      </c>
      <c r="C318" s="10" t="s">
        <v>33</v>
      </c>
      <c r="D318" s="12" t="s">
        <v>34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12" t="s">
        <v>30</v>
      </c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5" x14ac:dyDescent="0.25">
      <c r="A322" s="26"/>
      <c r="B322" s="18"/>
      <c r="C322" s="8"/>
      <c r="D322" s="19" t="s">
        <v>38</v>
      </c>
      <c r="E322" s="9"/>
      <c r="F322" s="21">
        <f>SUM(F318:F321)</f>
        <v>0</v>
      </c>
      <c r="G322" s="21">
        <f t="shared" ref="G322" si="183">SUM(G318:G321)</f>
        <v>0</v>
      </c>
      <c r="H322" s="21">
        <f t="shared" ref="H322" si="184">SUM(H318:H321)</f>
        <v>0</v>
      </c>
      <c r="I322" s="21">
        <f t="shared" ref="I322" si="185">SUM(I318:I321)</f>
        <v>0</v>
      </c>
      <c r="J322" s="21">
        <f t="shared" ref="J322" si="186">SUM(J318:J321)</f>
        <v>0</v>
      </c>
      <c r="K322" s="27"/>
      <c r="L322" s="21">
        <f t="shared" ref="L322" si="187">SUM(L315:L321)</f>
        <v>0</v>
      </c>
    </row>
    <row r="323" spans="1:12" ht="15" x14ac:dyDescent="0.25">
      <c r="A323" s="28">
        <f>A297</f>
        <v>2</v>
      </c>
      <c r="B323" s="14">
        <f>B297</f>
        <v>1</v>
      </c>
      <c r="C323" s="10" t="s">
        <v>35</v>
      </c>
      <c r="D323" s="7" t="s">
        <v>20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7" t="s">
        <v>29</v>
      </c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7" t="s">
        <v>30</v>
      </c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5"/>
      <c r="B326" s="16"/>
      <c r="C326" s="11"/>
      <c r="D326" s="7" t="s">
        <v>22</v>
      </c>
      <c r="E326" s="50"/>
      <c r="F326" s="51"/>
      <c r="G326" s="51"/>
      <c r="H326" s="51"/>
      <c r="I326" s="51"/>
      <c r="J326" s="51"/>
      <c r="K326" s="52"/>
      <c r="L326" s="51"/>
    </row>
    <row r="327" spans="1:12" ht="15" x14ac:dyDescent="0.25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6"/>
      <c r="B329" s="18"/>
      <c r="C329" s="8"/>
      <c r="D329" s="19" t="s">
        <v>38</v>
      </c>
      <c r="E329" s="9"/>
      <c r="F329" s="21">
        <f>SUM(F323:F328)</f>
        <v>0</v>
      </c>
      <c r="G329" s="21">
        <f t="shared" ref="G329" si="188">SUM(G323:G328)</f>
        <v>0</v>
      </c>
      <c r="H329" s="21">
        <f t="shared" ref="H329" si="189">SUM(H323:H328)</f>
        <v>0</v>
      </c>
      <c r="I329" s="21">
        <f t="shared" ref="I329" si="190">SUM(I323:I328)</f>
        <v>0</v>
      </c>
      <c r="J329" s="21">
        <f t="shared" ref="J329" si="191">SUM(J323:J328)</f>
        <v>0</v>
      </c>
      <c r="K329" s="27"/>
      <c r="L329" s="21">
        <f t="shared" ref="L329" ca="1" si="192">SUM(L323:L331)</f>
        <v>0</v>
      </c>
    </row>
    <row r="330" spans="1:12" ht="15" x14ac:dyDescent="0.25">
      <c r="A330" s="28">
        <f>A297</f>
        <v>2</v>
      </c>
      <c r="B330" s="14">
        <f>B297</f>
        <v>1</v>
      </c>
      <c r="C330" s="10" t="s">
        <v>36</v>
      </c>
      <c r="D330" s="12" t="s">
        <v>37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12" t="s">
        <v>34</v>
      </c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12" t="s">
        <v>30</v>
      </c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5"/>
      <c r="B333" s="16"/>
      <c r="C333" s="11"/>
      <c r="D333" s="12" t="s">
        <v>23</v>
      </c>
      <c r="E333" s="50"/>
      <c r="F333" s="51"/>
      <c r="G333" s="51"/>
      <c r="H333" s="51"/>
      <c r="I333" s="51"/>
      <c r="J333" s="51"/>
      <c r="K333" s="52"/>
      <c r="L333" s="51"/>
    </row>
    <row r="334" spans="1:12" ht="15" x14ac:dyDescent="0.25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6"/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6"/>
      <c r="B336" s="18"/>
      <c r="C336" s="8"/>
      <c r="D336" s="20" t="s">
        <v>38</v>
      </c>
      <c r="E336" s="9"/>
      <c r="F336" s="21">
        <f>SUM(F330:F335)</f>
        <v>0</v>
      </c>
      <c r="G336" s="21">
        <f t="shared" ref="G336" si="193">SUM(G330:G335)</f>
        <v>0</v>
      </c>
      <c r="H336" s="21">
        <f t="shared" ref="H336" si="194">SUM(H330:H335)</f>
        <v>0</v>
      </c>
      <c r="I336" s="21">
        <f t="shared" ref="I336" si="195">SUM(I330:I335)</f>
        <v>0</v>
      </c>
      <c r="J336" s="21">
        <f t="shared" ref="J336" si="196">SUM(J330:J335)</f>
        <v>0</v>
      </c>
      <c r="K336" s="27"/>
      <c r="L336" s="21">
        <f t="shared" ref="L336" ca="1" si="197">SUM(L330:L338)</f>
        <v>0</v>
      </c>
    </row>
    <row r="337" spans="1:12" ht="15.75" customHeight="1" thickBot="1" x14ac:dyDescent="0.25">
      <c r="A337" s="31">
        <f>A297</f>
        <v>2</v>
      </c>
      <c r="B337" s="32">
        <f>B297</f>
        <v>1</v>
      </c>
      <c r="C337" s="69" t="s">
        <v>4</v>
      </c>
      <c r="D337" s="70"/>
      <c r="E337" s="33"/>
      <c r="F337" s="34">
        <f>F303+F307+F317+F322+F329+F336</f>
        <v>515</v>
      </c>
      <c r="G337" s="34">
        <f t="shared" ref="G337" si="198">G303+G307+G317+G322+G329+G336</f>
        <v>12.1</v>
      </c>
      <c r="H337" s="34">
        <f t="shared" ref="H337" si="199">H303+H307+H317+H322+H329+H336</f>
        <v>11.1</v>
      </c>
      <c r="I337" s="34">
        <f t="shared" ref="I337" si="200">I303+I307+I317+I322+I329+I336</f>
        <v>76</v>
      </c>
      <c r="J337" s="34">
        <f t="shared" ref="J337" si="201">J303+J307+J317+J322+J329+J336</f>
        <v>460</v>
      </c>
      <c r="K337" s="35"/>
      <c r="L337" s="34">
        <v>79</v>
      </c>
    </row>
    <row r="338" spans="1:12" ht="15" x14ac:dyDescent="0.25">
      <c r="A338" s="15">
        <v>2</v>
      </c>
      <c r="B338" s="16">
        <v>2</v>
      </c>
      <c r="C338" s="24" t="s">
        <v>19</v>
      </c>
      <c r="D338" s="5" t="s">
        <v>20</v>
      </c>
      <c r="E338" s="58" t="s">
        <v>74</v>
      </c>
      <c r="F338" s="59">
        <v>255</v>
      </c>
      <c r="G338" s="59">
        <v>9</v>
      </c>
      <c r="H338" s="59">
        <v>9</v>
      </c>
      <c r="I338" s="60">
        <v>45</v>
      </c>
      <c r="J338" s="59">
        <v>300</v>
      </c>
      <c r="K338" s="64">
        <v>149</v>
      </c>
      <c r="L338" s="48"/>
    </row>
    <row r="339" spans="1:12" ht="15" x14ac:dyDescent="0.25">
      <c r="A339" s="15"/>
      <c r="B339" s="16"/>
      <c r="C339" s="11"/>
      <c r="D339" s="7" t="s">
        <v>21</v>
      </c>
      <c r="E339" s="61" t="s">
        <v>67</v>
      </c>
      <c r="F339" s="62">
        <v>215</v>
      </c>
      <c r="G339" s="62">
        <v>0.1</v>
      </c>
      <c r="H339" s="62">
        <v>0.1</v>
      </c>
      <c r="I339" s="63">
        <v>15</v>
      </c>
      <c r="J339" s="62">
        <v>60</v>
      </c>
      <c r="K339" s="65">
        <v>627</v>
      </c>
      <c r="L339" s="51"/>
    </row>
    <row r="340" spans="1:12" ht="15" x14ac:dyDescent="0.25">
      <c r="A340" s="15"/>
      <c r="B340" s="16"/>
      <c r="C340" s="11"/>
      <c r="D340" s="7" t="s">
        <v>22</v>
      </c>
      <c r="E340" s="61" t="s">
        <v>68</v>
      </c>
      <c r="F340" s="62">
        <v>50</v>
      </c>
      <c r="G340" s="62">
        <v>4</v>
      </c>
      <c r="H340" s="62">
        <v>1</v>
      </c>
      <c r="I340" s="63">
        <v>27</v>
      </c>
      <c r="J340" s="62">
        <v>127</v>
      </c>
      <c r="K340" s="65" t="s">
        <v>73</v>
      </c>
      <c r="L340" s="51"/>
    </row>
    <row r="341" spans="1:12" ht="15" x14ac:dyDescent="0.25">
      <c r="A341" s="15"/>
      <c r="B341" s="16"/>
      <c r="C341" s="11"/>
      <c r="D341" s="7"/>
      <c r="E341" s="50"/>
      <c r="F341" s="51"/>
      <c r="G341" s="51"/>
      <c r="H341" s="51"/>
      <c r="I341" s="51"/>
      <c r="J341" s="51"/>
      <c r="K341" s="52"/>
      <c r="L341" s="51"/>
    </row>
    <row r="342" spans="1:12" ht="15" x14ac:dyDescent="0.25">
      <c r="A342" s="15"/>
      <c r="B342" s="16"/>
      <c r="C342" s="11"/>
      <c r="D342" s="6"/>
      <c r="E342" s="50"/>
      <c r="F342" s="51"/>
      <c r="G342" s="51"/>
      <c r="H342" s="51"/>
      <c r="I342" s="51"/>
      <c r="J342" s="51"/>
      <c r="K342" s="52"/>
      <c r="L342" s="51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7"/>
      <c r="B344" s="18"/>
      <c r="C344" s="8"/>
      <c r="D344" s="19" t="s">
        <v>38</v>
      </c>
      <c r="E344" s="9"/>
      <c r="F344" s="21">
        <f>SUM(F338:F343)</f>
        <v>520</v>
      </c>
      <c r="G344" s="21">
        <f>SUM(G338:G343)</f>
        <v>13.1</v>
      </c>
      <c r="H344" s="21">
        <f>SUM(H338:H343)</f>
        <v>10.1</v>
      </c>
      <c r="I344" s="21">
        <f>SUM(I338:I343)</f>
        <v>87</v>
      </c>
      <c r="J344" s="21">
        <f>SUM(J338:J343)</f>
        <v>487</v>
      </c>
      <c r="K344" s="27"/>
      <c r="L344" s="21" t="s">
        <v>70</v>
      </c>
    </row>
    <row r="345" spans="1:12" ht="15" x14ac:dyDescent="0.25">
      <c r="A345" s="14">
        <f>A338</f>
        <v>2</v>
      </c>
      <c r="B345" s="14">
        <f>B338</f>
        <v>2</v>
      </c>
      <c r="C345" s="10" t="s">
        <v>24</v>
      </c>
      <c r="D345" s="12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6"/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7"/>
      <c r="B348" s="18"/>
      <c r="C348" s="8"/>
      <c r="D348" s="19" t="s">
        <v>38</v>
      </c>
      <c r="E348" s="9"/>
      <c r="F348" s="21">
        <f>SUM(F345:F347)</f>
        <v>0</v>
      </c>
      <c r="G348" s="21">
        <f t="shared" ref="G348" si="202">SUM(G345:G347)</f>
        <v>0</v>
      </c>
      <c r="H348" s="21">
        <f t="shared" ref="H348" si="203">SUM(H345:H347)</f>
        <v>0</v>
      </c>
      <c r="I348" s="21">
        <f t="shared" ref="I348" si="204">SUM(I345:I347)</f>
        <v>0</v>
      </c>
      <c r="J348" s="21">
        <f t="shared" ref="J348" si="205">SUM(J345:J347)</f>
        <v>0</v>
      </c>
      <c r="K348" s="27"/>
      <c r="L348" s="21">
        <f t="shared" ref="L348" ca="1" si="206">SUM(L345:L353)</f>
        <v>0</v>
      </c>
    </row>
    <row r="349" spans="1:12" ht="15" x14ac:dyDescent="0.25">
      <c r="A349" s="14">
        <f>A338</f>
        <v>2</v>
      </c>
      <c r="B349" s="14">
        <f>B338</f>
        <v>2</v>
      </c>
      <c r="C349" s="10" t="s">
        <v>25</v>
      </c>
      <c r="D349" s="7" t="s">
        <v>26</v>
      </c>
      <c r="E349" s="50"/>
      <c r="F349" s="51"/>
      <c r="G349" s="51"/>
      <c r="H349" s="51"/>
      <c r="I349" s="51"/>
      <c r="J349" s="51"/>
      <c r="K349" s="52"/>
      <c r="L349" s="51"/>
    </row>
    <row r="350" spans="1:12" ht="15" x14ac:dyDescent="0.25">
      <c r="A350" s="15"/>
      <c r="B350" s="16"/>
      <c r="C350" s="11"/>
      <c r="D350" s="7" t="s">
        <v>27</v>
      </c>
      <c r="E350" s="50"/>
      <c r="F350" s="51"/>
      <c r="G350" s="51"/>
      <c r="H350" s="51"/>
      <c r="I350" s="51"/>
      <c r="J350" s="51"/>
      <c r="K350" s="52"/>
      <c r="L350" s="51"/>
    </row>
    <row r="351" spans="1:12" ht="15.75" thickBot="1" x14ac:dyDescent="0.3">
      <c r="A351" s="15"/>
      <c r="B351" s="16"/>
      <c r="C351" s="11"/>
      <c r="D351" s="7" t="s">
        <v>28</v>
      </c>
      <c r="E351" s="50"/>
      <c r="F351" s="51"/>
      <c r="G351" s="51"/>
      <c r="H351" s="51"/>
      <c r="I351" s="50"/>
      <c r="J351" s="51"/>
      <c r="K351" s="52"/>
      <c r="L351" s="51"/>
    </row>
    <row r="352" spans="1:12" ht="15" x14ac:dyDescent="0.25">
      <c r="A352" s="15"/>
      <c r="B352" s="16"/>
      <c r="C352" s="11"/>
      <c r="D352" s="7" t="s">
        <v>29</v>
      </c>
      <c r="E352" s="47"/>
      <c r="F352" s="48"/>
      <c r="G352" s="48"/>
      <c r="H352" s="48"/>
      <c r="I352" s="48"/>
      <c r="J352" s="48"/>
      <c r="K352" s="49"/>
      <c r="L352" s="51"/>
    </row>
    <row r="353" spans="1:12" ht="15" x14ac:dyDescent="0.25">
      <c r="A353" s="15"/>
      <c r="B353" s="16"/>
      <c r="C353" s="11"/>
      <c r="D353" s="7" t="s">
        <v>30</v>
      </c>
      <c r="E353" s="50"/>
      <c r="F353" s="51"/>
      <c r="G353" s="51"/>
      <c r="H353" s="51"/>
      <c r="I353" s="51"/>
      <c r="J353" s="51"/>
      <c r="K353" s="52"/>
      <c r="L353" s="51"/>
    </row>
    <row r="354" spans="1:12" ht="15" x14ac:dyDescent="0.25">
      <c r="A354" s="15"/>
      <c r="B354" s="16"/>
      <c r="C354" s="11"/>
      <c r="D354" s="7" t="s">
        <v>31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32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6"/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6"/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7"/>
      <c r="B358" s="18"/>
      <c r="C358" s="8"/>
      <c r="D358" s="19" t="s">
        <v>38</v>
      </c>
      <c r="E358" s="9"/>
      <c r="F358" s="21"/>
      <c r="G358" s="21"/>
      <c r="H358" s="21"/>
      <c r="I358" s="21"/>
      <c r="J358" s="21"/>
      <c r="K358" s="27"/>
      <c r="L358" s="21"/>
    </row>
    <row r="359" spans="1:12" ht="15" x14ac:dyDescent="0.25">
      <c r="A359" s="14">
        <f>A338</f>
        <v>2</v>
      </c>
      <c r="B359" s="14">
        <f>B338</f>
        <v>2</v>
      </c>
      <c r="C359" s="10" t="s">
        <v>33</v>
      </c>
      <c r="D359" s="12" t="s">
        <v>34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12" t="s">
        <v>30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38</v>
      </c>
      <c r="E363" s="9"/>
      <c r="F363" s="21">
        <f>SUM(F359:F362)</f>
        <v>0</v>
      </c>
      <c r="G363" s="21">
        <f t="shared" ref="G363" si="207">SUM(G359:G362)</f>
        <v>0</v>
      </c>
      <c r="H363" s="21">
        <f t="shared" ref="H363" si="208">SUM(H359:H362)</f>
        <v>0</v>
      </c>
      <c r="I363" s="21">
        <f t="shared" ref="I363" si="209">SUM(I359:I362)</f>
        <v>0</v>
      </c>
      <c r="J363" s="21">
        <f t="shared" ref="J363" si="210">SUM(J359:J362)</f>
        <v>0</v>
      </c>
      <c r="K363" s="27"/>
      <c r="L363" s="21">
        <f t="shared" ref="L363" si="211">SUM(L356:L362)</f>
        <v>0</v>
      </c>
    </row>
    <row r="364" spans="1:12" ht="15" x14ac:dyDescent="0.25">
      <c r="A364" s="14">
        <f>A338</f>
        <v>2</v>
      </c>
      <c r="B364" s="14">
        <f>B338</f>
        <v>2</v>
      </c>
      <c r="C364" s="10" t="s">
        <v>35</v>
      </c>
      <c r="D364" s="7" t="s">
        <v>20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7" t="s">
        <v>29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7" t="s">
        <v>30</v>
      </c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7" t="s">
        <v>22</v>
      </c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5"/>
      <c r="B368" s="16"/>
      <c r="C368" s="11"/>
      <c r="D368" s="6"/>
      <c r="E368" s="50"/>
      <c r="F368" s="51"/>
      <c r="G368" s="51"/>
      <c r="H368" s="51"/>
      <c r="I368" s="51"/>
      <c r="J368" s="51"/>
      <c r="K368" s="52"/>
      <c r="L368" s="51"/>
    </row>
    <row r="369" spans="1:12" ht="15" x14ac:dyDescent="0.25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7"/>
      <c r="B370" s="18"/>
      <c r="C370" s="8"/>
      <c r="D370" s="19" t="s">
        <v>38</v>
      </c>
      <c r="E370" s="9"/>
      <c r="F370" s="21">
        <f>SUM(F364:F369)</f>
        <v>0</v>
      </c>
      <c r="G370" s="21">
        <f t="shared" ref="G370" si="212">SUM(G364:G369)</f>
        <v>0</v>
      </c>
      <c r="H370" s="21">
        <f t="shared" ref="H370" si="213">SUM(H364:H369)</f>
        <v>0</v>
      </c>
      <c r="I370" s="21">
        <f t="shared" ref="I370" si="214">SUM(I364:I369)</f>
        <v>0</v>
      </c>
      <c r="J370" s="21">
        <f t="shared" ref="J370" si="215">SUM(J364:J369)</f>
        <v>0</v>
      </c>
      <c r="K370" s="27"/>
      <c r="L370" s="21">
        <f t="shared" ref="L370" ca="1" si="216">SUM(L364:L372)</f>
        <v>0</v>
      </c>
    </row>
    <row r="371" spans="1:12" ht="15" x14ac:dyDescent="0.25">
      <c r="A371" s="14">
        <f>A338</f>
        <v>2</v>
      </c>
      <c r="B371" s="14">
        <f>B338</f>
        <v>2</v>
      </c>
      <c r="C371" s="10" t="s">
        <v>36</v>
      </c>
      <c r="D371" s="12" t="s">
        <v>37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12" t="s">
        <v>34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12" t="s">
        <v>30</v>
      </c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12" t="s">
        <v>23</v>
      </c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5"/>
      <c r="B375" s="16"/>
      <c r="C375" s="11"/>
      <c r="D375" s="6"/>
      <c r="E375" s="50"/>
      <c r="F375" s="51"/>
      <c r="G375" s="51"/>
      <c r="H375" s="51"/>
      <c r="I375" s="51"/>
      <c r="J375" s="51"/>
      <c r="K375" s="52"/>
      <c r="L375" s="51"/>
    </row>
    <row r="376" spans="1:12" ht="15" x14ac:dyDescent="0.25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7"/>
      <c r="B377" s="18"/>
      <c r="C377" s="8"/>
      <c r="D377" s="20" t="s">
        <v>38</v>
      </c>
      <c r="E377" s="9"/>
      <c r="F377" s="21">
        <f>SUM(F371:F376)</f>
        <v>0</v>
      </c>
      <c r="G377" s="21">
        <f t="shared" ref="G377" si="217">SUM(G371:G376)</f>
        <v>0</v>
      </c>
      <c r="H377" s="21">
        <f t="shared" ref="H377" si="218">SUM(H371:H376)</f>
        <v>0</v>
      </c>
      <c r="I377" s="21">
        <f t="shared" ref="I377" si="219">SUM(I371:I376)</f>
        <v>0</v>
      </c>
      <c r="J377" s="21">
        <f t="shared" ref="J377" si="220">SUM(J371:J376)</f>
        <v>0</v>
      </c>
      <c r="K377" s="27"/>
      <c r="L377" s="21">
        <f t="shared" ref="L377" ca="1" si="221">SUM(L371:L379)</f>
        <v>0</v>
      </c>
    </row>
    <row r="378" spans="1:12" ht="15.75" customHeight="1" thickBot="1" x14ac:dyDescent="0.25">
      <c r="A378" s="36">
        <f>A338</f>
        <v>2</v>
      </c>
      <c r="B378" s="36">
        <f>B338</f>
        <v>2</v>
      </c>
      <c r="C378" s="69" t="s">
        <v>4</v>
      </c>
      <c r="D378" s="70"/>
      <c r="E378" s="33"/>
      <c r="F378" s="34">
        <f>F344+F348+F358+F363+F370+F377</f>
        <v>520</v>
      </c>
      <c r="G378" s="34">
        <f t="shared" ref="G378" si="222">G344+G348+G358+G363+G370+G377</f>
        <v>13.1</v>
      </c>
      <c r="H378" s="34">
        <f t="shared" ref="H378" si="223">H344+H348+H358+H363+H370+H377</f>
        <v>10.1</v>
      </c>
      <c r="I378" s="34">
        <f t="shared" ref="I378" si="224">I344+I348+I358+I363+I370+I377</f>
        <v>87</v>
      </c>
      <c r="J378" s="34">
        <f t="shared" ref="J378" si="225">J344+J348+J358+J363+J370+J377</f>
        <v>487</v>
      </c>
      <c r="K378" s="35"/>
      <c r="L378" s="34">
        <v>79</v>
      </c>
    </row>
    <row r="379" spans="1:12" ht="15" x14ac:dyDescent="0.25">
      <c r="A379" s="22">
        <v>2</v>
      </c>
      <c r="B379" s="23">
        <v>3</v>
      </c>
      <c r="C379" s="24" t="s">
        <v>19</v>
      </c>
      <c r="D379" s="5" t="s">
        <v>20</v>
      </c>
      <c r="E379" s="58" t="s">
        <v>76</v>
      </c>
      <c r="F379" s="51">
        <v>90</v>
      </c>
      <c r="G379" s="51">
        <v>6</v>
      </c>
      <c r="H379" s="51">
        <v>5</v>
      </c>
      <c r="I379" s="51">
        <v>8</v>
      </c>
      <c r="J379" s="51">
        <v>147</v>
      </c>
      <c r="K379" s="52">
        <v>288</v>
      </c>
      <c r="L379" s="48"/>
    </row>
    <row r="380" spans="1:12" ht="15" x14ac:dyDescent="0.25">
      <c r="A380" s="25"/>
      <c r="B380" s="16"/>
      <c r="C380" s="11"/>
      <c r="D380" s="6" t="s">
        <v>29</v>
      </c>
      <c r="E380" s="61" t="s">
        <v>75</v>
      </c>
      <c r="F380" s="51">
        <v>150</v>
      </c>
      <c r="G380" s="51">
        <v>3.2</v>
      </c>
      <c r="H380" s="51">
        <v>3</v>
      </c>
      <c r="I380" s="51">
        <v>0</v>
      </c>
      <c r="J380" s="51">
        <v>223</v>
      </c>
      <c r="K380" s="52">
        <v>463</v>
      </c>
      <c r="L380" s="51"/>
    </row>
    <row r="381" spans="1:12" ht="15" x14ac:dyDescent="0.25">
      <c r="A381" s="25"/>
      <c r="B381" s="16"/>
      <c r="C381" s="11"/>
      <c r="D381" s="7" t="s">
        <v>21</v>
      </c>
      <c r="E381" s="50" t="s">
        <v>77</v>
      </c>
      <c r="F381" s="51">
        <v>210</v>
      </c>
      <c r="G381" s="51">
        <v>0.5</v>
      </c>
      <c r="H381" s="51">
        <v>0</v>
      </c>
      <c r="I381" s="51">
        <v>16</v>
      </c>
      <c r="J381" s="51">
        <v>118</v>
      </c>
      <c r="K381" s="52">
        <v>588</v>
      </c>
      <c r="L381" s="51"/>
    </row>
    <row r="382" spans="1:12" ht="15" x14ac:dyDescent="0.25">
      <c r="A382" s="25"/>
      <c r="B382" s="16"/>
      <c r="C382" s="11"/>
      <c r="D382" s="7" t="s">
        <v>22</v>
      </c>
      <c r="E382" s="50" t="s">
        <v>51</v>
      </c>
      <c r="F382" s="51">
        <v>50</v>
      </c>
      <c r="G382" s="51">
        <v>2</v>
      </c>
      <c r="H382" s="51">
        <v>8</v>
      </c>
      <c r="I382" s="51">
        <v>1</v>
      </c>
      <c r="J382" s="51">
        <v>99</v>
      </c>
      <c r="K382" s="52" t="s">
        <v>47</v>
      </c>
      <c r="L382" s="51"/>
    </row>
    <row r="383" spans="1:12" ht="15" x14ac:dyDescent="0.25">
      <c r="A383" s="25"/>
      <c r="B383" s="16"/>
      <c r="C383" s="11"/>
      <c r="D383" s="7" t="s">
        <v>23</v>
      </c>
      <c r="E383" s="50"/>
      <c r="F383" s="51"/>
      <c r="G383" s="51"/>
      <c r="H383" s="51"/>
      <c r="I383" s="51"/>
      <c r="J383" s="51"/>
      <c r="K383" s="52"/>
      <c r="L383" s="51"/>
    </row>
    <row r="384" spans="1:12" ht="15" x14ac:dyDescent="0.25">
      <c r="A384" s="25"/>
      <c r="B384" s="16"/>
      <c r="C384" s="11"/>
      <c r="D384" s="6"/>
      <c r="E384" s="50"/>
      <c r="F384" s="51"/>
      <c r="G384" s="51"/>
      <c r="H384" s="51"/>
      <c r="I384" s="51"/>
      <c r="J384" s="51"/>
      <c r="K384" s="52"/>
      <c r="L384" s="51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6"/>
      <c r="B386" s="18"/>
      <c r="C386" s="8"/>
      <c r="D386" s="19" t="s">
        <v>38</v>
      </c>
      <c r="E386" s="9"/>
      <c r="F386" s="21">
        <f>SUM(F379:F385)</f>
        <v>500</v>
      </c>
      <c r="G386" s="21">
        <f t="shared" ref="G386" si="226">SUM(G379:G385)</f>
        <v>11.7</v>
      </c>
      <c r="H386" s="21">
        <f t="shared" ref="H386" si="227">SUM(H379:H385)</f>
        <v>16</v>
      </c>
      <c r="I386" s="21">
        <f t="shared" ref="I386" si="228">SUM(I379:I385)</f>
        <v>25</v>
      </c>
      <c r="J386" s="21">
        <f t="shared" ref="J386" si="229">SUM(J379:J385)</f>
        <v>587</v>
      </c>
      <c r="K386" s="27"/>
      <c r="L386" s="21" t="s">
        <v>70</v>
      </c>
    </row>
    <row r="387" spans="1:12" ht="15" x14ac:dyDescent="0.25">
      <c r="A387" s="28">
        <f>A379</f>
        <v>2</v>
      </c>
      <c r="B387" s="14">
        <f>B379</f>
        <v>3</v>
      </c>
      <c r="C387" s="10" t="s">
        <v>24</v>
      </c>
      <c r="D387" s="12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6"/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6"/>
      <c r="B390" s="18"/>
      <c r="C390" s="8"/>
      <c r="D390" s="19" t="s">
        <v>38</v>
      </c>
      <c r="E390" s="9"/>
      <c r="F390" s="21">
        <f>SUM(F387:F389)</f>
        <v>0</v>
      </c>
      <c r="G390" s="21">
        <f t="shared" ref="G390" si="230">SUM(G387:G389)</f>
        <v>0</v>
      </c>
      <c r="H390" s="21">
        <f t="shared" ref="H390" si="231">SUM(H387:H389)</f>
        <v>0</v>
      </c>
      <c r="I390" s="21">
        <f t="shared" ref="I390" si="232">SUM(I387:I389)</f>
        <v>0</v>
      </c>
      <c r="J390" s="21">
        <f t="shared" ref="J390" si="233">SUM(J387:J389)</f>
        <v>0</v>
      </c>
      <c r="K390" s="27"/>
      <c r="L390" s="21">
        <f t="shared" ref="L390" ca="1" si="234">SUM(L387:L395)</f>
        <v>0</v>
      </c>
    </row>
    <row r="391" spans="1:12" ht="15" x14ac:dyDescent="0.25">
      <c r="A391" s="28">
        <f>A379</f>
        <v>2</v>
      </c>
      <c r="B391" s="14">
        <f>B379</f>
        <v>3</v>
      </c>
      <c r="C391" s="10" t="s">
        <v>25</v>
      </c>
      <c r="D391" s="7" t="s">
        <v>26</v>
      </c>
      <c r="E391" s="50"/>
      <c r="F391" s="51"/>
      <c r="G391" s="51"/>
      <c r="H391" s="51"/>
      <c r="I391" s="51"/>
      <c r="J391" s="51"/>
      <c r="K391" s="52"/>
      <c r="L391" s="51"/>
    </row>
    <row r="392" spans="1:12" ht="15" x14ac:dyDescent="0.25">
      <c r="A392" s="25"/>
      <c r="B392" s="16"/>
      <c r="C392" s="11"/>
      <c r="D392" s="7" t="s">
        <v>27</v>
      </c>
      <c r="E392" s="50"/>
      <c r="F392" s="51"/>
      <c r="G392" s="51"/>
      <c r="H392" s="51"/>
      <c r="I392" s="51"/>
      <c r="J392" s="51"/>
      <c r="K392" s="52"/>
      <c r="L392" s="51"/>
    </row>
    <row r="393" spans="1:12" ht="15.75" thickBot="1" x14ac:dyDescent="0.3">
      <c r="A393" s="25"/>
      <c r="B393" s="16"/>
      <c r="C393" s="11"/>
      <c r="D393" s="7" t="s">
        <v>28</v>
      </c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7" t="s">
        <v>29</v>
      </c>
      <c r="E394" s="47"/>
      <c r="F394" s="48"/>
      <c r="G394" s="48"/>
      <c r="H394" s="48"/>
      <c r="I394" s="48"/>
      <c r="J394" s="48"/>
      <c r="K394" s="49"/>
      <c r="L394" s="51"/>
    </row>
    <row r="395" spans="1:12" ht="15" x14ac:dyDescent="0.25">
      <c r="A395" s="25"/>
      <c r="B395" s="16"/>
      <c r="C395" s="11"/>
      <c r="D395" s="7" t="s">
        <v>30</v>
      </c>
      <c r="E395" s="50"/>
      <c r="F395" s="51"/>
      <c r="G395" s="51"/>
      <c r="H395" s="51"/>
      <c r="I395" s="51"/>
      <c r="J395" s="51"/>
      <c r="K395" s="52"/>
      <c r="L395" s="51"/>
    </row>
    <row r="396" spans="1:12" ht="15" x14ac:dyDescent="0.25">
      <c r="A396" s="25"/>
      <c r="B396" s="16"/>
      <c r="C396" s="11"/>
      <c r="D396" s="7" t="s">
        <v>31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32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6"/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6"/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6"/>
      <c r="B400" s="18"/>
      <c r="C400" s="8"/>
      <c r="D400" s="19" t="s">
        <v>38</v>
      </c>
      <c r="E400" s="9"/>
      <c r="F400" s="21"/>
      <c r="G400" s="21"/>
      <c r="H400" s="21"/>
      <c r="I400" s="21"/>
      <c r="J400" s="21"/>
      <c r="K400" s="27"/>
      <c r="L400" s="21"/>
    </row>
    <row r="401" spans="1:12" ht="15" x14ac:dyDescent="0.25">
      <c r="A401" s="28">
        <f>A379</f>
        <v>2</v>
      </c>
      <c r="B401" s="14">
        <f>B379</f>
        <v>3</v>
      </c>
      <c r="C401" s="10" t="s">
        <v>33</v>
      </c>
      <c r="D401" s="12" t="s">
        <v>34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12" t="s">
        <v>30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38</v>
      </c>
      <c r="E405" s="9"/>
      <c r="F405" s="21">
        <f>SUM(F401:F404)</f>
        <v>0</v>
      </c>
      <c r="G405" s="21">
        <f t="shared" ref="G405" si="235">SUM(G401:G404)</f>
        <v>0</v>
      </c>
      <c r="H405" s="21">
        <f t="shared" ref="H405" si="236">SUM(H401:H404)</f>
        <v>0</v>
      </c>
      <c r="I405" s="21">
        <f t="shared" ref="I405" si="237">SUM(I401:I404)</f>
        <v>0</v>
      </c>
      <c r="J405" s="21">
        <f t="shared" ref="J405" si="238">SUM(J401:J404)</f>
        <v>0</v>
      </c>
      <c r="K405" s="27"/>
      <c r="L405" s="21">
        <f t="shared" ref="L405" si="239">SUM(L398:L404)</f>
        <v>0</v>
      </c>
    </row>
    <row r="406" spans="1:12" ht="15" x14ac:dyDescent="0.25">
      <c r="A406" s="28">
        <f>A379</f>
        <v>2</v>
      </c>
      <c r="B406" s="14">
        <f>B379</f>
        <v>3</v>
      </c>
      <c r="C406" s="10" t="s">
        <v>35</v>
      </c>
      <c r="D406" s="7" t="s">
        <v>20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7" t="s">
        <v>29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7" t="s">
        <v>30</v>
      </c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7" t="s">
        <v>22</v>
      </c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5"/>
      <c r="B410" s="16"/>
      <c r="C410" s="11"/>
      <c r="D410" s="6"/>
      <c r="E410" s="50"/>
      <c r="F410" s="51"/>
      <c r="G410" s="51"/>
      <c r="H410" s="51"/>
      <c r="I410" s="51"/>
      <c r="J410" s="51"/>
      <c r="K410" s="52"/>
      <c r="L410" s="51"/>
    </row>
    <row r="411" spans="1:12" ht="15" x14ac:dyDescent="0.25">
      <c r="A411" s="25"/>
      <c r="B411" s="16"/>
      <c r="C411" s="11"/>
      <c r="D411" s="6"/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6"/>
      <c r="B412" s="18"/>
      <c r="C412" s="8"/>
      <c r="D412" s="19" t="s">
        <v>38</v>
      </c>
      <c r="E412" s="9"/>
      <c r="F412" s="21">
        <f>SUM(F406:F411)</f>
        <v>0</v>
      </c>
      <c r="G412" s="21">
        <f t="shared" ref="G412" si="240">SUM(G406:G411)</f>
        <v>0</v>
      </c>
      <c r="H412" s="21">
        <f t="shared" ref="H412" si="241">SUM(H406:H411)</f>
        <v>0</v>
      </c>
      <c r="I412" s="21">
        <f t="shared" ref="I412" si="242">SUM(I406:I411)</f>
        <v>0</v>
      </c>
      <c r="J412" s="21">
        <f t="shared" ref="J412" si="243">SUM(J406:J411)</f>
        <v>0</v>
      </c>
      <c r="K412" s="27"/>
      <c r="L412" s="21">
        <f t="shared" ref="L412" ca="1" si="244">SUM(L406:L414)</f>
        <v>0</v>
      </c>
    </row>
    <row r="413" spans="1:12" ht="15" x14ac:dyDescent="0.25">
      <c r="A413" s="28">
        <f>A379</f>
        <v>2</v>
      </c>
      <c r="B413" s="14">
        <f>B379</f>
        <v>3</v>
      </c>
      <c r="C413" s="10" t="s">
        <v>36</v>
      </c>
      <c r="D413" s="12" t="s">
        <v>37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12" t="s">
        <v>34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12" t="s">
        <v>30</v>
      </c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12" t="s">
        <v>23</v>
      </c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5"/>
      <c r="B417" s="16"/>
      <c r="C417" s="11"/>
      <c r="D417" s="6"/>
      <c r="E417" s="50"/>
      <c r="F417" s="51"/>
      <c r="G417" s="51"/>
      <c r="H417" s="51"/>
      <c r="I417" s="51"/>
      <c r="J417" s="51"/>
      <c r="K417" s="52"/>
      <c r="L417" s="51"/>
    </row>
    <row r="418" spans="1:12" ht="15" x14ac:dyDescent="0.25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6"/>
      <c r="B419" s="18"/>
      <c r="C419" s="8"/>
      <c r="D419" s="20" t="s">
        <v>38</v>
      </c>
      <c r="E419" s="9"/>
      <c r="F419" s="21">
        <f>SUM(F413:F418)</f>
        <v>0</v>
      </c>
      <c r="G419" s="21">
        <f t="shared" ref="G419" si="245">SUM(G413:G418)</f>
        <v>0</v>
      </c>
      <c r="H419" s="21">
        <f t="shared" ref="H419" si="246">SUM(H413:H418)</f>
        <v>0</v>
      </c>
      <c r="I419" s="21">
        <f t="shared" ref="I419" si="247">SUM(I413:I418)</f>
        <v>0</v>
      </c>
      <c r="J419" s="21">
        <f t="shared" ref="J419" si="248">SUM(J413:J418)</f>
        <v>0</v>
      </c>
      <c r="K419" s="27"/>
      <c r="L419" s="21">
        <f t="shared" ref="L419" ca="1" si="249">SUM(L413:L421)</f>
        <v>0</v>
      </c>
    </row>
    <row r="420" spans="1:12" ht="15.75" customHeight="1" x14ac:dyDescent="0.2">
      <c r="A420" s="31">
        <f>A379</f>
        <v>2</v>
      </c>
      <c r="B420" s="32">
        <f>B379</f>
        <v>3</v>
      </c>
      <c r="C420" s="69" t="s">
        <v>4</v>
      </c>
      <c r="D420" s="70"/>
      <c r="E420" s="33"/>
      <c r="F420" s="34">
        <f>F386+F390+F400+F405+F412+F419</f>
        <v>500</v>
      </c>
      <c r="G420" s="34">
        <f t="shared" ref="G420" si="250">G386+G390+G400+G405+G412+G419</f>
        <v>11.7</v>
      </c>
      <c r="H420" s="34">
        <f t="shared" ref="H420" si="251">H386+H390+H400+H405+H412+H419</f>
        <v>16</v>
      </c>
      <c r="I420" s="34">
        <f t="shared" ref="I420" si="252">I386+I390+I400+I405+I412+I419</f>
        <v>25</v>
      </c>
      <c r="J420" s="34">
        <f t="shared" ref="J420" si="253">J386+J390+J400+J405+J412+J419</f>
        <v>587</v>
      </c>
      <c r="K420" s="35"/>
      <c r="L420" s="34">
        <v>79</v>
      </c>
    </row>
    <row r="421" spans="1:12" ht="15" x14ac:dyDescent="0.25">
      <c r="A421" s="22">
        <v>2</v>
      </c>
      <c r="B421" s="23">
        <v>4</v>
      </c>
      <c r="C421" s="24" t="s">
        <v>19</v>
      </c>
      <c r="D421" s="5" t="s">
        <v>20</v>
      </c>
      <c r="E421" s="58" t="s">
        <v>66</v>
      </c>
      <c r="F421" s="48">
        <v>255</v>
      </c>
      <c r="G421" s="59">
        <v>8</v>
      </c>
      <c r="H421" s="59">
        <v>10</v>
      </c>
      <c r="I421" s="60">
        <v>42</v>
      </c>
      <c r="J421" s="59">
        <v>287</v>
      </c>
      <c r="K421" s="49">
        <v>149</v>
      </c>
      <c r="L421" s="48"/>
    </row>
    <row r="422" spans="1:12" ht="15" x14ac:dyDescent="0.25">
      <c r="A422" s="25"/>
      <c r="B422" s="16"/>
      <c r="C422" s="11"/>
      <c r="D422" s="7" t="s">
        <v>21</v>
      </c>
      <c r="E422" s="61" t="s">
        <v>78</v>
      </c>
      <c r="F422" s="51">
        <v>200</v>
      </c>
      <c r="G422" s="62">
        <v>4</v>
      </c>
      <c r="H422" s="62">
        <v>0.1</v>
      </c>
      <c r="I422" s="63">
        <v>26</v>
      </c>
      <c r="J422" s="62">
        <v>111</v>
      </c>
      <c r="K422" s="52">
        <v>1234</v>
      </c>
      <c r="L422" s="51"/>
    </row>
    <row r="423" spans="1:12" ht="15" x14ac:dyDescent="0.25">
      <c r="A423" s="25"/>
      <c r="B423" s="16"/>
      <c r="C423" s="11"/>
      <c r="D423" s="7" t="s">
        <v>22</v>
      </c>
      <c r="E423" s="61" t="s">
        <v>68</v>
      </c>
      <c r="F423" s="51">
        <v>50</v>
      </c>
      <c r="G423" s="62">
        <v>0</v>
      </c>
      <c r="H423" s="62">
        <v>1</v>
      </c>
      <c r="I423" s="63">
        <v>27</v>
      </c>
      <c r="J423" s="62">
        <v>131</v>
      </c>
      <c r="K423" s="52" t="s">
        <v>47</v>
      </c>
      <c r="L423" s="51"/>
    </row>
    <row r="424" spans="1:12" ht="15" x14ac:dyDescent="0.25">
      <c r="A424" s="25"/>
      <c r="B424" s="16"/>
      <c r="C424" s="11"/>
      <c r="D424" s="7" t="s">
        <v>23</v>
      </c>
      <c r="E424" s="50"/>
      <c r="F424" s="51"/>
      <c r="G424" s="51"/>
      <c r="H424" s="51"/>
      <c r="I424" s="51"/>
      <c r="J424" s="51"/>
      <c r="K424" s="52"/>
      <c r="L424" s="51"/>
    </row>
    <row r="425" spans="1:12" ht="15" x14ac:dyDescent="0.25">
      <c r="A425" s="25"/>
      <c r="B425" s="16"/>
      <c r="C425" s="11"/>
      <c r="D425" s="6"/>
      <c r="E425" s="50"/>
      <c r="F425" s="51"/>
      <c r="G425" s="51"/>
      <c r="H425" s="51"/>
      <c r="I425" s="51"/>
      <c r="J425" s="51"/>
      <c r="K425" s="52"/>
      <c r="L425" s="51"/>
    </row>
    <row r="426" spans="1:12" ht="15" x14ac:dyDescent="0.25">
      <c r="A426" s="25"/>
      <c r="B426" s="16"/>
      <c r="C426" s="11"/>
      <c r="D426" s="6"/>
      <c r="E426" s="50"/>
      <c r="F426" s="51"/>
      <c r="G426" s="51"/>
      <c r="H426" s="51"/>
      <c r="I426" s="51"/>
      <c r="J426" s="51"/>
      <c r="K426" s="52"/>
      <c r="L426" s="51"/>
    </row>
    <row r="427" spans="1:12" ht="15" x14ac:dyDescent="0.25">
      <c r="A427" s="26"/>
      <c r="B427" s="18"/>
      <c r="C427" s="8"/>
      <c r="D427" s="19" t="s">
        <v>38</v>
      </c>
      <c r="E427" s="9"/>
      <c r="F427" s="21">
        <f>SUM(F421:F426)</f>
        <v>505</v>
      </c>
      <c r="G427" s="21">
        <f>SUM(G421:G426)</f>
        <v>12</v>
      </c>
      <c r="H427" s="21">
        <f>SUM(H421:H426)</f>
        <v>11.1</v>
      </c>
      <c r="I427" s="21">
        <f>SUM(I421:I426)</f>
        <v>95</v>
      </c>
      <c r="J427" s="21">
        <f>SUM(J421:J426)</f>
        <v>529</v>
      </c>
      <c r="K427" s="27"/>
      <c r="L427" s="21" t="s">
        <v>70</v>
      </c>
    </row>
    <row r="428" spans="1:12" ht="15" x14ac:dyDescent="0.25">
      <c r="A428" s="28">
        <f>A421</f>
        <v>2</v>
      </c>
      <c r="B428" s="14">
        <f>B421</f>
        <v>4</v>
      </c>
      <c r="C428" s="10" t="s">
        <v>24</v>
      </c>
      <c r="D428" s="12" t="s">
        <v>23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6"/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6"/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6"/>
      <c r="B431" s="18"/>
      <c r="C431" s="8"/>
      <c r="D431" s="19" t="s">
        <v>38</v>
      </c>
      <c r="E431" s="9"/>
      <c r="F431" s="21">
        <f>SUM(F428:F430)</f>
        <v>0</v>
      </c>
      <c r="G431" s="21">
        <f t="shared" ref="G431" si="254">SUM(G428:G430)</f>
        <v>0</v>
      </c>
      <c r="H431" s="21">
        <f t="shared" ref="H431" si="255">SUM(H428:H430)</f>
        <v>0</v>
      </c>
      <c r="I431" s="21">
        <f t="shared" ref="I431" si="256">SUM(I428:I430)</f>
        <v>0</v>
      </c>
      <c r="J431" s="21">
        <f t="shared" ref="J431" si="257">SUM(J428:J430)</f>
        <v>0</v>
      </c>
      <c r="K431" s="27"/>
      <c r="L431" s="21">
        <f t="shared" ref="L431" ca="1" si="258">SUM(L428:L436)</f>
        <v>0</v>
      </c>
    </row>
    <row r="432" spans="1:12" ht="15" x14ac:dyDescent="0.25">
      <c r="A432" s="28">
        <f>A421</f>
        <v>2</v>
      </c>
      <c r="B432" s="14">
        <f>B421</f>
        <v>4</v>
      </c>
      <c r="C432" s="10" t="s">
        <v>25</v>
      </c>
      <c r="D432" s="7" t="s">
        <v>26</v>
      </c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5"/>
      <c r="B433" s="16"/>
      <c r="C433" s="11"/>
      <c r="D433" s="7" t="s">
        <v>27</v>
      </c>
      <c r="E433" s="50"/>
      <c r="F433" s="51"/>
      <c r="G433" s="51"/>
      <c r="H433" s="51"/>
      <c r="I433" s="51"/>
      <c r="J433" s="51"/>
      <c r="K433" s="52"/>
      <c r="L433" s="51"/>
    </row>
    <row r="434" spans="1:12" ht="15.75" thickBot="1" x14ac:dyDescent="0.3">
      <c r="A434" s="25"/>
      <c r="B434" s="16"/>
      <c r="C434" s="11"/>
      <c r="D434" s="7" t="s">
        <v>28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7" t="s">
        <v>29</v>
      </c>
      <c r="E435" s="50"/>
      <c r="F435" s="48"/>
      <c r="G435" s="48"/>
      <c r="H435" s="48"/>
      <c r="I435" s="48"/>
      <c r="J435" s="48"/>
      <c r="K435" s="49"/>
      <c r="L435" s="51"/>
    </row>
    <row r="436" spans="1:12" ht="15" x14ac:dyDescent="0.25">
      <c r="A436" s="25"/>
      <c r="B436" s="16"/>
      <c r="C436" s="11"/>
      <c r="D436" s="7" t="s">
        <v>30</v>
      </c>
      <c r="E436" s="61"/>
      <c r="F436" s="62"/>
      <c r="G436" s="62"/>
      <c r="H436" s="62"/>
      <c r="I436" s="62"/>
      <c r="J436" s="62"/>
      <c r="K436" s="63"/>
      <c r="L436" s="51"/>
    </row>
    <row r="437" spans="1:12" ht="15" x14ac:dyDescent="0.25">
      <c r="A437" s="25"/>
      <c r="B437" s="16"/>
      <c r="C437" s="11"/>
      <c r="D437" s="7" t="s">
        <v>31</v>
      </c>
      <c r="E437" s="50"/>
      <c r="F437" s="51"/>
      <c r="G437" s="51"/>
      <c r="H437" s="51"/>
      <c r="I437" s="51"/>
      <c r="J437" s="51"/>
      <c r="K437" s="52"/>
      <c r="L437" s="51"/>
    </row>
    <row r="438" spans="1:12" ht="15" x14ac:dyDescent="0.25">
      <c r="A438" s="25"/>
      <c r="B438" s="16"/>
      <c r="C438" s="11"/>
      <c r="D438" s="7" t="s">
        <v>32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6"/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6"/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6"/>
      <c r="B441" s="18"/>
      <c r="C441" s="8"/>
      <c r="D441" s="19" t="s">
        <v>38</v>
      </c>
      <c r="E441" s="9"/>
      <c r="F441" s="21"/>
      <c r="G441" s="21"/>
      <c r="H441" s="21"/>
      <c r="I441" s="21"/>
      <c r="J441" s="21"/>
      <c r="K441" s="27"/>
      <c r="L441" s="21"/>
    </row>
    <row r="442" spans="1:12" ht="15" x14ac:dyDescent="0.25">
      <c r="A442" s="28">
        <f>A421</f>
        <v>2</v>
      </c>
      <c r="B442" s="14">
        <f>B421</f>
        <v>4</v>
      </c>
      <c r="C442" s="10" t="s">
        <v>33</v>
      </c>
      <c r="D442" s="12" t="s">
        <v>34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12" t="s">
        <v>30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6"/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6"/>
      <c r="B446" s="18"/>
      <c r="C446" s="8"/>
      <c r="D446" s="19" t="s">
        <v>38</v>
      </c>
      <c r="E446" s="9"/>
      <c r="F446" s="21">
        <f>SUM(F442:F445)</f>
        <v>0</v>
      </c>
      <c r="G446" s="21">
        <f t="shared" ref="G446" si="259">SUM(G442:G445)</f>
        <v>0</v>
      </c>
      <c r="H446" s="21">
        <f t="shared" ref="H446" si="260">SUM(H442:H445)</f>
        <v>0</v>
      </c>
      <c r="I446" s="21">
        <f t="shared" ref="I446" si="261">SUM(I442:I445)</f>
        <v>0</v>
      </c>
      <c r="J446" s="21">
        <f t="shared" ref="J446" si="262">SUM(J442:J445)</f>
        <v>0</v>
      </c>
      <c r="K446" s="27"/>
      <c r="L446" s="21">
        <f t="shared" ref="L446" si="263">SUM(L439:L445)</f>
        <v>0</v>
      </c>
    </row>
    <row r="447" spans="1:12" ht="15" x14ac:dyDescent="0.25">
      <c r="A447" s="28">
        <f>A421</f>
        <v>2</v>
      </c>
      <c r="B447" s="14">
        <f>B421</f>
        <v>4</v>
      </c>
      <c r="C447" s="10" t="s">
        <v>35</v>
      </c>
      <c r="D447" s="7" t="s">
        <v>20</v>
      </c>
      <c r="E447" s="50"/>
      <c r="F447" s="51"/>
      <c r="G447" s="51"/>
      <c r="H447" s="51"/>
      <c r="I447" s="51"/>
      <c r="J447" s="51"/>
      <c r="K447" s="52"/>
      <c r="L447" s="51"/>
    </row>
    <row r="448" spans="1:12" ht="15" x14ac:dyDescent="0.25">
      <c r="A448" s="25"/>
      <c r="B448" s="16"/>
      <c r="C448" s="11"/>
      <c r="D448" s="7" t="s">
        <v>29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7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7" t="s">
        <v>22</v>
      </c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5"/>
      <c r="B452" s="16"/>
      <c r="C452" s="11"/>
      <c r="D452" s="6"/>
      <c r="E452" s="50"/>
      <c r="F452" s="51"/>
      <c r="G452" s="51"/>
      <c r="H452" s="51"/>
      <c r="I452" s="51"/>
      <c r="J452" s="51"/>
      <c r="K452" s="52"/>
      <c r="L452" s="51"/>
    </row>
    <row r="453" spans="1:12" ht="15" x14ac:dyDescent="0.25">
      <c r="A453" s="26"/>
      <c r="B453" s="18"/>
      <c r="C453" s="8"/>
      <c r="D453" s="19" t="s">
        <v>38</v>
      </c>
      <c r="E453" s="9"/>
      <c r="F453" s="21">
        <f>SUM(F447:F452)</f>
        <v>0</v>
      </c>
      <c r="G453" s="21">
        <f t="shared" ref="G453" si="264">SUM(G447:G452)</f>
        <v>0</v>
      </c>
      <c r="H453" s="21">
        <f t="shared" ref="H453" si="265">SUM(H447:H452)</f>
        <v>0</v>
      </c>
      <c r="I453" s="21">
        <f t="shared" ref="I453" si="266">SUM(I447:I452)</f>
        <v>0</v>
      </c>
      <c r="J453" s="21">
        <f t="shared" ref="J453" si="267">SUM(J447:J452)</f>
        <v>0</v>
      </c>
      <c r="K453" s="27"/>
      <c r="L453" s="21">
        <f t="shared" ref="L453" ca="1" si="268">SUM(L447:L455)</f>
        <v>0</v>
      </c>
    </row>
    <row r="454" spans="1:12" ht="15" x14ac:dyDescent="0.25">
      <c r="A454" s="28">
        <f>A421</f>
        <v>2</v>
      </c>
      <c r="B454" s="14">
        <f>B421</f>
        <v>4</v>
      </c>
      <c r="C454" s="10" t="s">
        <v>36</v>
      </c>
      <c r="D454" s="12" t="s">
        <v>37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12" t="s">
        <v>34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12" t="s">
        <v>30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12" t="s">
        <v>23</v>
      </c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5"/>
      <c r="B459" s="16"/>
      <c r="C459" s="11"/>
      <c r="D459" s="6"/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6"/>
      <c r="B460" s="18"/>
      <c r="C460" s="8"/>
      <c r="D460" s="20" t="s">
        <v>38</v>
      </c>
      <c r="E460" s="9"/>
      <c r="F460" s="21">
        <f>SUM(F454:F459)</f>
        <v>0</v>
      </c>
      <c r="G460" s="21">
        <f t="shared" ref="G460" si="269">SUM(G454:G459)</f>
        <v>0</v>
      </c>
      <c r="H460" s="21">
        <f t="shared" ref="H460" si="270">SUM(H454:H459)</f>
        <v>0</v>
      </c>
      <c r="I460" s="21">
        <f t="shared" ref="I460" si="271">SUM(I454:I459)</f>
        <v>0</v>
      </c>
      <c r="J460" s="21">
        <f t="shared" ref="J460" si="272">SUM(J454:J459)</f>
        <v>0</v>
      </c>
      <c r="K460" s="27"/>
      <c r="L460" s="21">
        <f t="shared" ref="L460" ca="1" si="273">SUM(L454:L462)</f>
        <v>0</v>
      </c>
    </row>
    <row r="461" spans="1:12" ht="15.75" customHeight="1" thickBot="1" x14ac:dyDescent="0.25">
      <c r="A461" s="31">
        <f>A421</f>
        <v>2</v>
      </c>
      <c r="B461" s="32">
        <f>B421</f>
        <v>4</v>
      </c>
      <c r="C461" s="69" t="s">
        <v>4</v>
      </c>
      <c r="D461" s="70"/>
      <c r="E461" s="33"/>
      <c r="F461" s="34">
        <f>F427+F431+F441+F446+F453+F460</f>
        <v>505</v>
      </c>
      <c r="G461" s="34">
        <f t="shared" ref="G461" si="274">G427+G431+G441+G446+G453+G460</f>
        <v>12</v>
      </c>
      <c r="H461" s="34">
        <f t="shared" ref="H461" si="275">H427+H431+H441+H446+H453+H460</f>
        <v>11.1</v>
      </c>
      <c r="I461" s="34">
        <f t="shared" ref="I461" si="276">I427+I431+I441+I446+I453+I460</f>
        <v>95</v>
      </c>
      <c r="J461" s="34">
        <f t="shared" ref="J461" si="277">J427+J431+J441+J446+J453+J460</f>
        <v>529</v>
      </c>
      <c r="K461" s="35"/>
      <c r="L461" s="34">
        <v>79</v>
      </c>
    </row>
    <row r="462" spans="1:12" ht="15.75" thickBot="1" x14ac:dyDescent="0.3">
      <c r="A462" s="22">
        <v>2</v>
      </c>
      <c r="B462" s="23">
        <v>5</v>
      </c>
      <c r="C462" s="24" t="s">
        <v>19</v>
      </c>
      <c r="D462" s="5" t="s">
        <v>20</v>
      </c>
      <c r="E462" s="47" t="s">
        <v>60</v>
      </c>
      <c r="F462" s="48">
        <v>150</v>
      </c>
      <c r="G462" s="62">
        <v>3</v>
      </c>
      <c r="H462" s="62">
        <v>5</v>
      </c>
      <c r="I462" s="63">
        <v>15</v>
      </c>
      <c r="J462" s="48">
        <v>122.9</v>
      </c>
      <c r="K462" s="49">
        <v>482</v>
      </c>
      <c r="L462" s="48"/>
    </row>
    <row r="463" spans="1:12" ht="15" x14ac:dyDescent="0.25">
      <c r="A463" s="25"/>
      <c r="B463" s="16"/>
      <c r="C463" s="11"/>
      <c r="D463" s="6"/>
      <c r="E463" s="50" t="s">
        <v>61</v>
      </c>
      <c r="F463" s="51">
        <v>90</v>
      </c>
      <c r="G463" s="59">
        <v>9</v>
      </c>
      <c r="H463" s="59">
        <v>12</v>
      </c>
      <c r="I463" s="60">
        <v>14</v>
      </c>
      <c r="J463" s="51">
        <v>202.4</v>
      </c>
      <c r="K463" s="52">
        <v>268</v>
      </c>
      <c r="L463" s="51"/>
    </row>
    <row r="464" spans="1:12" ht="15" x14ac:dyDescent="0.25">
      <c r="A464" s="25"/>
      <c r="B464" s="16"/>
      <c r="C464" s="11"/>
      <c r="D464" s="7" t="s">
        <v>21</v>
      </c>
      <c r="E464" s="50" t="s">
        <v>50</v>
      </c>
      <c r="F464" s="51">
        <v>215</v>
      </c>
      <c r="G464" s="62">
        <v>0</v>
      </c>
      <c r="H464" s="62">
        <v>0.1</v>
      </c>
      <c r="I464" s="63">
        <v>15</v>
      </c>
      <c r="J464" s="62">
        <v>60</v>
      </c>
      <c r="K464" s="52">
        <v>627</v>
      </c>
      <c r="L464" s="51"/>
    </row>
    <row r="465" spans="1:12" ht="15" x14ac:dyDescent="0.25">
      <c r="A465" s="25"/>
      <c r="B465" s="16"/>
      <c r="C465" s="11"/>
      <c r="D465" s="7" t="s">
        <v>22</v>
      </c>
      <c r="E465" s="50" t="s">
        <v>51</v>
      </c>
      <c r="F465" s="51">
        <v>45</v>
      </c>
      <c r="G465" s="62">
        <v>3</v>
      </c>
      <c r="H465" s="62">
        <v>0</v>
      </c>
      <c r="I465" s="63">
        <v>18</v>
      </c>
      <c r="J465" s="62">
        <v>89</v>
      </c>
      <c r="K465" s="52" t="s">
        <v>47</v>
      </c>
      <c r="L465" s="51"/>
    </row>
    <row r="466" spans="1:12" ht="15" x14ac:dyDescent="0.25">
      <c r="A466" s="25"/>
      <c r="B466" s="16"/>
      <c r="C466" s="11"/>
      <c r="D466" s="7" t="s">
        <v>23</v>
      </c>
      <c r="E466" s="50"/>
      <c r="F466" s="51"/>
      <c r="G466" s="51"/>
      <c r="H466" s="51"/>
      <c r="I466" s="51"/>
      <c r="J466" s="51"/>
      <c r="K466" s="52"/>
      <c r="L466" s="51"/>
    </row>
    <row r="467" spans="1:12" ht="15" x14ac:dyDescent="0.25">
      <c r="A467" s="25"/>
      <c r="B467" s="16"/>
      <c r="C467" s="11"/>
      <c r="D467" s="6"/>
      <c r="E467" s="50"/>
      <c r="F467" s="51"/>
      <c r="G467" s="51"/>
      <c r="H467" s="51"/>
      <c r="I467" s="51"/>
      <c r="J467" s="51"/>
      <c r="K467" s="52"/>
      <c r="L467" s="51"/>
    </row>
    <row r="468" spans="1:12" ht="15" x14ac:dyDescent="0.25">
      <c r="A468" s="25"/>
      <c r="B468" s="16"/>
      <c r="C468" s="11"/>
      <c r="D468" s="6"/>
      <c r="E468" s="50"/>
      <c r="F468" s="51"/>
      <c r="G468" s="51"/>
      <c r="H468" s="51"/>
      <c r="I468" s="51"/>
      <c r="J468" s="51"/>
      <c r="K468" s="52"/>
      <c r="L468" s="51"/>
    </row>
    <row r="469" spans="1:12" ht="15" x14ac:dyDescent="0.25">
      <c r="A469" s="26"/>
      <c r="B469" s="18"/>
      <c r="C469" s="8"/>
      <c r="D469" s="19" t="s">
        <v>38</v>
      </c>
      <c r="E469" s="9"/>
      <c r="F469" s="21">
        <f>SUM(F462:F468)</f>
        <v>500</v>
      </c>
      <c r="G469" s="21">
        <f t="shared" ref="G469" si="278">SUM(G462:G468)</f>
        <v>15</v>
      </c>
      <c r="H469" s="21">
        <f t="shared" ref="H469" si="279">SUM(H462:H468)</f>
        <v>17.100000000000001</v>
      </c>
      <c r="I469" s="21">
        <f t="shared" ref="I469" si="280">SUM(I462:I468)</f>
        <v>62</v>
      </c>
      <c r="J469" s="21">
        <f t="shared" ref="J469" si="281">SUM(J462:J468)</f>
        <v>474.3</v>
      </c>
      <c r="K469" s="27"/>
      <c r="L469" s="21" t="s">
        <v>70</v>
      </c>
    </row>
    <row r="470" spans="1:12" ht="15" x14ac:dyDescent="0.25">
      <c r="A470" s="28">
        <f>A462</f>
        <v>2</v>
      </c>
      <c r="B470" s="14">
        <f>B462</f>
        <v>5</v>
      </c>
      <c r="C470" s="10" t="s">
        <v>24</v>
      </c>
      <c r="D470" s="12" t="s">
        <v>23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6"/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6"/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6"/>
      <c r="B473" s="18"/>
      <c r="C473" s="8"/>
      <c r="D473" s="19" t="s">
        <v>38</v>
      </c>
      <c r="E473" s="9"/>
      <c r="F473" s="21">
        <f>SUM(F470:F472)</f>
        <v>0</v>
      </c>
      <c r="G473" s="21">
        <f t="shared" ref="G473" si="282">SUM(G470:G472)</f>
        <v>0</v>
      </c>
      <c r="H473" s="21">
        <f t="shared" ref="H473" si="283">SUM(H470:H472)</f>
        <v>0</v>
      </c>
      <c r="I473" s="21">
        <f t="shared" ref="I473" si="284">SUM(I470:I472)</f>
        <v>0</v>
      </c>
      <c r="J473" s="21">
        <f t="shared" ref="J473" si="285">SUM(J470:J472)</f>
        <v>0</v>
      </c>
      <c r="K473" s="27"/>
      <c r="L473" s="21">
        <f t="shared" ref="L473" ca="1" si="286">SUM(L470:L478)</f>
        <v>0</v>
      </c>
    </row>
    <row r="474" spans="1:12" ht="15" x14ac:dyDescent="0.25">
      <c r="A474" s="28">
        <f>A462</f>
        <v>2</v>
      </c>
      <c r="B474" s="14">
        <f>B462</f>
        <v>5</v>
      </c>
      <c r="C474" s="10" t="s">
        <v>25</v>
      </c>
      <c r="D474" s="7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5"/>
      <c r="B475" s="16"/>
      <c r="C475" s="11"/>
      <c r="D475" s="7"/>
      <c r="E475" s="50"/>
      <c r="F475" s="51"/>
      <c r="G475" s="51"/>
      <c r="H475" s="51"/>
      <c r="I475" s="51"/>
      <c r="J475" s="51"/>
      <c r="K475" s="52"/>
      <c r="L475" s="51"/>
    </row>
    <row r="476" spans="1:12" ht="15.75" thickBot="1" x14ac:dyDescent="0.3">
      <c r="A476" s="25"/>
      <c r="B476" s="16"/>
      <c r="C476" s="11"/>
      <c r="D476" s="7"/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7"/>
      <c r="E477" s="47"/>
      <c r="F477" s="48"/>
      <c r="G477" s="48"/>
      <c r="H477" s="48"/>
      <c r="I477" s="48"/>
      <c r="J477" s="48"/>
      <c r="K477" s="49"/>
      <c r="L477" s="51"/>
    </row>
    <row r="478" spans="1:12" ht="15" x14ac:dyDescent="0.25">
      <c r="A478" s="25"/>
      <c r="B478" s="16"/>
      <c r="C478" s="11"/>
      <c r="D478" s="7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5"/>
      <c r="B479" s="16"/>
      <c r="C479" s="11"/>
      <c r="D479" s="7"/>
      <c r="E479" s="50"/>
      <c r="F479" s="51"/>
      <c r="G479" s="51"/>
      <c r="H479" s="51"/>
      <c r="I479" s="51"/>
      <c r="J479" s="51"/>
      <c r="K479" s="52"/>
      <c r="L479" s="51"/>
    </row>
    <row r="480" spans="1:12" ht="15" x14ac:dyDescent="0.25">
      <c r="A480" s="25"/>
      <c r="B480" s="16"/>
      <c r="C480" s="11"/>
      <c r="D480" s="7"/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6"/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6"/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6"/>
      <c r="B483" s="18"/>
      <c r="C483" s="8"/>
      <c r="D483" s="19"/>
      <c r="E483" s="9"/>
      <c r="F483" s="21"/>
      <c r="G483" s="21"/>
      <c r="H483" s="21"/>
      <c r="I483" s="21"/>
      <c r="J483" s="21"/>
      <c r="K483" s="27"/>
      <c r="L483" s="21"/>
    </row>
    <row r="484" spans="1:12" ht="15" x14ac:dyDescent="0.25">
      <c r="A484" s="28">
        <f>A462</f>
        <v>2</v>
      </c>
      <c r="B484" s="14">
        <f>B462</f>
        <v>5</v>
      </c>
      <c r="C484" s="10" t="s">
        <v>33</v>
      </c>
      <c r="D484" s="12" t="s">
        <v>34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12" t="s">
        <v>30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6"/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6"/>
      <c r="B488" s="18"/>
      <c r="C488" s="8"/>
      <c r="D488" s="19" t="s">
        <v>38</v>
      </c>
      <c r="E488" s="9"/>
      <c r="F488" s="21">
        <f>SUM(F484:F487)</f>
        <v>0</v>
      </c>
      <c r="G488" s="21">
        <f t="shared" ref="G488" si="287">SUM(G484:G487)</f>
        <v>0</v>
      </c>
      <c r="H488" s="21">
        <f t="shared" ref="H488" si="288">SUM(H484:H487)</f>
        <v>0</v>
      </c>
      <c r="I488" s="21">
        <f t="shared" ref="I488" si="289">SUM(I484:I487)</f>
        <v>0</v>
      </c>
      <c r="J488" s="21">
        <f t="shared" ref="J488" si="290">SUM(J484:J487)</f>
        <v>0</v>
      </c>
      <c r="K488" s="27"/>
      <c r="L488" s="21">
        <f t="shared" ref="L488" si="291">SUM(L481:L487)</f>
        <v>0</v>
      </c>
    </row>
    <row r="489" spans="1:12" ht="15" x14ac:dyDescent="0.25">
      <c r="A489" s="28">
        <f>A462</f>
        <v>2</v>
      </c>
      <c r="B489" s="14">
        <f>B462</f>
        <v>5</v>
      </c>
      <c r="C489" s="10" t="s">
        <v>35</v>
      </c>
      <c r="D489" s="7" t="s">
        <v>20</v>
      </c>
      <c r="E489" s="50"/>
      <c r="F489" s="51"/>
      <c r="G489" s="51"/>
      <c r="H489" s="51"/>
      <c r="I489" s="51"/>
      <c r="J489" s="51"/>
      <c r="K489" s="52"/>
      <c r="L489" s="51"/>
    </row>
    <row r="490" spans="1:12" ht="15" x14ac:dyDescent="0.25">
      <c r="A490" s="25"/>
      <c r="B490" s="16"/>
      <c r="C490" s="11"/>
      <c r="D490" s="7" t="s">
        <v>29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7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7" t="s">
        <v>22</v>
      </c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5"/>
      <c r="B494" s="16"/>
      <c r="C494" s="11"/>
      <c r="D494" s="6"/>
      <c r="E494" s="50"/>
      <c r="F494" s="51"/>
      <c r="G494" s="51"/>
      <c r="H494" s="51"/>
      <c r="I494" s="51"/>
      <c r="J494" s="51"/>
      <c r="K494" s="52"/>
      <c r="L494" s="51"/>
    </row>
    <row r="495" spans="1:12" ht="15" x14ac:dyDescent="0.25">
      <c r="A495" s="26"/>
      <c r="B495" s="18"/>
      <c r="C495" s="8"/>
      <c r="D495" s="19" t="s">
        <v>38</v>
      </c>
      <c r="E495" s="9"/>
      <c r="F495" s="21">
        <f>SUM(F489:F494)</f>
        <v>0</v>
      </c>
      <c r="G495" s="21">
        <f t="shared" ref="G495" si="292">SUM(G489:G494)</f>
        <v>0</v>
      </c>
      <c r="H495" s="21">
        <f t="shared" ref="H495" si="293">SUM(H489:H494)</f>
        <v>0</v>
      </c>
      <c r="I495" s="21">
        <f t="shared" ref="I495" si="294">SUM(I489:I494)</f>
        <v>0</v>
      </c>
      <c r="J495" s="21">
        <f t="shared" ref="J495" si="295">SUM(J489:J494)</f>
        <v>0</v>
      </c>
      <c r="K495" s="27"/>
      <c r="L495" s="21">
        <f t="shared" ref="L495" ca="1" si="296">SUM(L489:L497)</f>
        <v>0</v>
      </c>
    </row>
    <row r="496" spans="1:12" ht="15" x14ac:dyDescent="0.25">
      <c r="A496" s="28">
        <f>A462</f>
        <v>2</v>
      </c>
      <c r="B496" s="14">
        <f>B462</f>
        <v>5</v>
      </c>
      <c r="C496" s="10" t="s">
        <v>36</v>
      </c>
      <c r="D496" s="12" t="s">
        <v>37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12" t="s">
        <v>34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12" t="s">
        <v>30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12" t="s">
        <v>23</v>
      </c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5"/>
      <c r="B501" s="16"/>
      <c r="C501" s="11"/>
      <c r="D501" s="6"/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6"/>
      <c r="B502" s="18"/>
      <c r="C502" s="8"/>
      <c r="D502" s="20" t="s">
        <v>38</v>
      </c>
      <c r="E502" s="9"/>
      <c r="F502" s="21">
        <f>SUM(F496:F501)</f>
        <v>0</v>
      </c>
      <c r="G502" s="21">
        <f t="shared" ref="G502" si="297">SUM(G496:G501)</f>
        <v>0</v>
      </c>
      <c r="H502" s="21">
        <f t="shared" ref="H502" si="298">SUM(H496:H501)</f>
        <v>0</v>
      </c>
      <c r="I502" s="21">
        <f t="shared" ref="I502" si="299">SUM(I496:I501)</f>
        <v>0</v>
      </c>
      <c r="J502" s="21">
        <f t="shared" ref="J502" si="300">SUM(J496:J501)</f>
        <v>0</v>
      </c>
      <c r="K502" s="27"/>
      <c r="L502" s="21">
        <f t="shared" ref="L502" ca="1" si="301">SUM(L496:L504)</f>
        <v>0</v>
      </c>
    </row>
    <row r="503" spans="1:12" ht="15.75" customHeight="1" x14ac:dyDescent="0.2">
      <c r="A503" s="31">
        <f>A462</f>
        <v>2</v>
      </c>
      <c r="B503" s="32">
        <f>B462</f>
        <v>5</v>
      </c>
      <c r="C503" s="69" t="s">
        <v>4</v>
      </c>
      <c r="D503" s="70"/>
      <c r="E503" s="33"/>
      <c r="F503" s="34">
        <f>F469+F473+F483+F488+F495+F502</f>
        <v>500</v>
      </c>
      <c r="G503" s="34">
        <f t="shared" ref="G503" si="302">G469+G473+G483+G488+G495+G502</f>
        <v>15</v>
      </c>
      <c r="H503" s="34">
        <f t="shared" ref="H503" si="303">H469+H473+H483+H488+H495+H502</f>
        <v>17.100000000000001</v>
      </c>
      <c r="I503" s="34">
        <f t="shared" ref="I503" si="304">I469+I473+I483+I488+I495+I502</f>
        <v>62</v>
      </c>
      <c r="J503" s="34">
        <f t="shared" ref="J503" si="305">J469+J473+J483+J488+J495+J502</f>
        <v>474.3</v>
      </c>
      <c r="K503" s="35"/>
      <c r="L503" s="34">
        <v>79</v>
      </c>
    </row>
    <row r="504" spans="1:12" ht="15" x14ac:dyDescent="0.25">
      <c r="A504" s="22">
        <v>2</v>
      </c>
      <c r="B504" s="23">
        <v>6</v>
      </c>
      <c r="C504" s="24" t="s">
        <v>19</v>
      </c>
      <c r="D504" s="5" t="s">
        <v>20</v>
      </c>
      <c r="E504" s="47"/>
      <c r="F504" s="48"/>
      <c r="G504" s="48"/>
      <c r="H504" s="48"/>
      <c r="I504" s="48"/>
      <c r="J504" s="48"/>
      <c r="K504" s="49"/>
      <c r="L504" s="48"/>
    </row>
    <row r="505" spans="1:12" ht="15" x14ac:dyDescent="0.25">
      <c r="A505" s="25"/>
      <c r="B505" s="16"/>
      <c r="C505" s="11"/>
      <c r="D505" s="6"/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7" t="s">
        <v>21</v>
      </c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7" t="s">
        <v>22</v>
      </c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5"/>
      <c r="B508" s="16"/>
      <c r="C508" s="11"/>
      <c r="D508" s="7" t="s">
        <v>23</v>
      </c>
      <c r="E508" s="50"/>
      <c r="F508" s="51"/>
      <c r="G508" s="51"/>
      <c r="H508" s="51"/>
      <c r="I508" s="51"/>
      <c r="J508" s="51"/>
      <c r="K508" s="52"/>
      <c r="L508" s="51"/>
    </row>
    <row r="509" spans="1:12" ht="15" x14ac:dyDescent="0.25">
      <c r="A509" s="25"/>
      <c r="B509" s="16"/>
      <c r="C509" s="11"/>
      <c r="D509" s="6"/>
      <c r="E509" s="50"/>
      <c r="F509" s="51"/>
      <c r="G509" s="51"/>
      <c r="H509" s="51"/>
      <c r="I509" s="51"/>
      <c r="J509" s="51"/>
      <c r="K509" s="52"/>
      <c r="L509" s="51"/>
    </row>
    <row r="510" spans="1:12" ht="15" x14ac:dyDescent="0.25">
      <c r="A510" s="25"/>
      <c r="B510" s="16"/>
      <c r="C510" s="11"/>
      <c r="D510" s="6"/>
      <c r="E510" s="50"/>
      <c r="F510" s="51"/>
      <c r="G510" s="51"/>
      <c r="H510" s="51"/>
      <c r="I510" s="51"/>
      <c r="J510" s="51"/>
      <c r="K510" s="52"/>
      <c r="L510" s="51"/>
    </row>
    <row r="511" spans="1:12" ht="15" x14ac:dyDescent="0.25">
      <c r="A511" s="26"/>
      <c r="B511" s="18"/>
      <c r="C511" s="8"/>
      <c r="D511" s="19" t="s">
        <v>38</v>
      </c>
      <c r="E511" s="9"/>
      <c r="F511" s="21">
        <f>SUM(F504:F510)</f>
        <v>0</v>
      </c>
      <c r="G511" s="21">
        <f t="shared" ref="G511" si="306">SUM(G504:G510)</f>
        <v>0</v>
      </c>
      <c r="H511" s="21">
        <f t="shared" ref="H511" si="307">SUM(H504:H510)</f>
        <v>0</v>
      </c>
      <c r="I511" s="21">
        <f t="shared" ref="I511" si="308">SUM(I504:I510)</f>
        <v>0</v>
      </c>
      <c r="J511" s="21">
        <f t="shared" ref="J511" si="309">SUM(J504:J510)</f>
        <v>0</v>
      </c>
      <c r="K511" s="27"/>
      <c r="L511" s="21">
        <f t="shared" ref="L511" si="310">SUM(L504:L510)</f>
        <v>0</v>
      </c>
    </row>
    <row r="512" spans="1:12" ht="15" x14ac:dyDescent="0.25">
      <c r="A512" s="28">
        <f>A504</f>
        <v>2</v>
      </c>
      <c r="B512" s="14">
        <f>B504</f>
        <v>6</v>
      </c>
      <c r="C512" s="10" t="s">
        <v>24</v>
      </c>
      <c r="D512" s="12" t="s">
        <v>23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6"/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6"/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6"/>
      <c r="B515" s="18"/>
      <c r="C515" s="8"/>
      <c r="D515" s="19" t="s">
        <v>38</v>
      </c>
      <c r="E515" s="9"/>
      <c r="F515" s="21">
        <f>SUM(F512:F514)</f>
        <v>0</v>
      </c>
      <c r="G515" s="21">
        <f t="shared" ref="G515" si="311">SUM(G512:G514)</f>
        <v>0</v>
      </c>
      <c r="H515" s="21">
        <f t="shared" ref="H515" si="312">SUM(H512:H514)</f>
        <v>0</v>
      </c>
      <c r="I515" s="21">
        <f t="shared" ref="I515" si="313">SUM(I512:I514)</f>
        <v>0</v>
      </c>
      <c r="J515" s="21">
        <f t="shared" ref="J515" si="314">SUM(J512:J514)</f>
        <v>0</v>
      </c>
      <c r="K515" s="27"/>
      <c r="L515" s="21">
        <f t="shared" ref="L515" ca="1" si="315">SUM(L512:L520)</f>
        <v>0</v>
      </c>
    </row>
    <row r="516" spans="1:12" ht="15" x14ac:dyDescent="0.25">
      <c r="A516" s="28">
        <f>A504</f>
        <v>2</v>
      </c>
      <c r="B516" s="14">
        <f>B504</f>
        <v>6</v>
      </c>
      <c r="C516" s="10" t="s">
        <v>25</v>
      </c>
      <c r="D516" s="7" t="s">
        <v>26</v>
      </c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5"/>
      <c r="B517" s="16"/>
      <c r="C517" s="11"/>
      <c r="D517" s="7" t="s">
        <v>27</v>
      </c>
      <c r="E517" s="50"/>
      <c r="F517" s="51"/>
      <c r="G517" s="51"/>
      <c r="H517" s="51"/>
      <c r="I517" s="51"/>
      <c r="J517" s="51"/>
      <c r="K517" s="52"/>
      <c r="L517" s="51"/>
    </row>
    <row r="518" spans="1:12" ht="15" x14ac:dyDescent="0.25">
      <c r="A518" s="25"/>
      <c r="B518" s="16"/>
      <c r="C518" s="11"/>
      <c r="D518" s="7" t="s">
        <v>28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7" t="s">
        <v>29</v>
      </c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7" t="s">
        <v>30</v>
      </c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5"/>
      <c r="B521" s="16"/>
      <c r="C521" s="11"/>
      <c r="D521" s="7" t="s">
        <v>31</v>
      </c>
      <c r="E521" s="50"/>
      <c r="F521" s="51"/>
      <c r="G521" s="51"/>
      <c r="H521" s="51"/>
      <c r="I521" s="51"/>
      <c r="J521" s="51"/>
      <c r="K521" s="52"/>
      <c r="L521" s="51"/>
    </row>
    <row r="522" spans="1:12" ht="15" x14ac:dyDescent="0.25">
      <c r="A522" s="25"/>
      <c r="B522" s="16"/>
      <c r="C522" s="11"/>
      <c r="D522" s="7" t="s">
        <v>32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6"/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6"/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6"/>
      <c r="B525" s="18"/>
      <c r="C525" s="8"/>
      <c r="D525" s="19" t="s">
        <v>38</v>
      </c>
      <c r="E525" s="9"/>
      <c r="F525" s="21">
        <f>SUM(F516:F524)</f>
        <v>0</v>
      </c>
      <c r="G525" s="21">
        <f t="shared" ref="G525" si="316">SUM(G516:G524)</f>
        <v>0</v>
      </c>
      <c r="H525" s="21">
        <f t="shared" ref="H525" si="317">SUM(H516:H524)</f>
        <v>0</v>
      </c>
      <c r="I525" s="21">
        <f t="shared" ref="I525" si="318">SUM(I516:I524)</f>
        <v>0</v>
      </c>
      <c r="J525" s="21">
        <f t="shared" ref="J525" si="319">SUM(J516:J524)</f>
        <v>0</v>
      </c>
      <c r="K525" s="27"/>
      <c r="L525" s="21">
        <f t="shared" ref="L525" ca="1" si="320">SUM(L522:L530)</f>
        <v>0</v>
      </c>
    </row>
    <row r="526" spans="1:12" ht="15" x14ac:dyDescent="0.25">
      <c r="A526" s="28">
        <f>A504</f>
        <v>2</v>
      </c>
      <c r="B526" s="14">
        <f>B504</f>
        <v>6</v>
      </c>
      <c r="C526" s="10" t="s">
        <v>33</v>
      </c>
      <c r="D526" s="12" t="s">
        <v>34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12" t="s">
        <v>30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6"/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6"/>
      <c r="B530" s="18"/>
      <c r="C530" s="8"/>
      <c r="D530" s="19" t="s">
        <v>38</v>
      </c>
      <c r="E530" s="9"/>
      <c r="F530" s="21">
        <f>SUM(F526:F529)</f>
        <v>0</v>
      </c>
      <c r="G530" s="21">
        <f t="shared" ref="G530" si="321">SUM(G526:G529)</f>
        <v>0</v>
      </c>
      <c r="H530" s="21">
        <f t="shared" ref="H530" si="322">SUM(H526:H529)</f>
        <v>0</v>
      </c>
      <c r="I530" s="21">
        <f t="shared" ref="I530" si="323">SUM(I526:I529)</f>
        <v>0</v>
      </c>
      <c r="J530" s="21">
        <f t="shared" ref="J530" si="324">SUM(J526:J529)</f>
        <v>0</v>
      </c>
      <c r="K530" s="27"/>
      <c r="L530" s="21">
        <f t="shared" ref="L530" ca="1" si="325">SUM(L523:L529)</f>
        <v>0</v>
      </c>
    </row>
    <row r="531" spans="1:12" ht="15" x14ac:dyDescent="0.25">
      <c r="A531" s="28">
        <f>A504</f>
        <v>2</v>
      </c>
      <c r="B531" s="14">
        <f>B504</f>
        <v>6</v>
      </c>
      <c r="C531" s="10" t="s">
        <v>35</v>
      </c>
      <c r="D531" s="7" t="s">
        <v>20</v>
      </c>
      <c r="E531" s="50"/>
      <c r="F531" s="51"/>
      <c r="G531" s="51"/>
      <c r="H531" s="51"/>
      <c r="I531" s="51"/>
      <c r="J531" s="51"/>
      <c r="K531" s="52"/>
      <c r="L531" s="51"/>
    </row>
    <row r="532" spans="1:12" ht="15" x14ac:dyDescent="0.25">
      <c r="A532" s="25"/>
      <c r="B532" s="16"/>
      <c r="C532" s="11"/>
      <c r="D532" s="7" t="s">
        <v>29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7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7" t="s">
        <v>22</v>
      </c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5"/>
      <c r="B536" s="16"/>
      <c r="C536" s="11"/>
      <c r="D536" s="6"/>
      <c r="E536" s="50"/>
      <c r="F536" s="51"/>
      <c r="G536" s="51"/>
      <c r="H536" s="51"/>
      <c r="I536" s="51"/>
      <c r="J536" s="51"/>
      <c r="K536" s="52"/>
      <c r="L536" s="51"/>
    </row>
    <row r="537" spans="1:12" ht="15" x14ac:dyDescent="0.25">
      <c r="A537" s="26"/>
      <c r="B537" s="18"/>
      <c r="C537" s="8"/>
      <c r="D537" s="19" t="s">
        <v>38</v>
      </c>
      <c r="E537" s="9"/>
      <c r="F537" s="21">
        <f>SUM(F531:F536)</f>
        <v>0</v>
      </c>
      <c r="G537" s="21">
        <f t="shared" ref="G537" si="326">SUM(G531:G536)</f>
        <v>0</v>
      </c>
      <c r="H537" s="21">
        <f t="shared" ref="H537" si="327">SUM(H531:H536)</f>
        <v>0</v>
      </c>
      <c r="I537" s="21">
        <f t="shared" ref="I537" si="328">SUM(I531:I536)</f>
        <v>0</v>
      </c>
      <c r="J537" s="21">
        <f t="shared" ref="J537" si="329">SUM(J531:J536)</f>
        <v>0</v>
      </c>
      <c r="K537" s="27"/>
      <c r="L537" s="21">
        <f t="shared" ref="L537" ca="1" si="330">SUM(L531:L539)</f>
        <v>0</v>
      </c>
    </row>
    <row r="538" spans="1:12" ht="15" x14ac:dyDescent="0.25">
      <c r="A538" s="28">
        <f>A504</f>
        <v>2</v>
      </c>
      <c r="B538" s="14">
        <f>B504</f>
        <v>6</v>
      </c>
      <c r="C538" s="10" t="s">
        <v>36</v>
      </c>
      <c r="D538" s="12" t="s">
        <v>37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12" t="s">
        <v>34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12" t="s">
        <v>30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12" t="s">
        <v>23</v>
      </c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5"/>
      <c r="B543" s="16"/>
      <c r="C543" s="11"/>
      <c r="D543" s="6"/>
      <c r="E543" s="50"/>
      <c r="F543" s="51"/>
      <c r="G543" s="51"/>
      <c r="H543" s="51"/>
      <c r="I543" s="51"/>
      <c r="J543" s="51"/>
      <c r="K543" s="52"/>
      <c r="L543" s="51"/>
    </row>
    <row r="544" spans="1:12" ht="15" x14ac:dyDescent="0.25">
      <c r="A544" s="26"/>
      <c r="B544" s="18"/>
      <c r="C544" s="8"/>
      <c r="D544" s="20" t="s">
        <v>38</v>
      </c>
      <c r="E544" s="9"/>
      <c r="F544" s="21">
        <f>SUM(F538:F543)</f>
        <v>0</v>
      </c>
      <c r="G544" s="21">
        <f t="shared" ref="G544" si="331">SUM(G538:G543)</f>
        <v>0</v>
      </c>
      <c r="H544" s="21">
        <f t="shared" ref="H544" si="332">SUM(H538:H543)</f>
        <v>0</v>
      </c>
      <c r="I544" s="21">
        <f t="shared" ref="I544" si="333">SUM(I538:I543)</f>
        <v>0</v>
      </c>
      <c r="J544" s="21">
        <f t="shared" ref="J544" si="334">SUM(J538:J543)</f>
        <v>0</v>
      </c>
      <c r="K544" s="27"/>
      <c r="L544" s="21">
        <f t="shared" ref="L544" ca="1" si="335">SUM(L538:L546)</f>
        <v>0</v>
      </c>
    </row>
    <row r="545" spans="1:12" ht="15.75" customHeight="1" x14ac:dyDescent="0.2">
      <c r="A545" s="31">
        <f>A504</f>
        <v>2</v>
      </c>
      <c r="B545" s="32">
        <f>B504</f>
        <v>6</v>
      </c>
      <c r="C545" s="69" t="s">
        <v>4</v>
      </c>
      <c r="D545" s="70"/>
      <c r="E545" s="33"/>
      <c r="F545" s="34">
        <f>F511+F515+F525+F530+F537+F544</f>
        <v>0</v>
      </c>
      <c r="G545" s="34">
        <f t="shared" ref="G545" si="336">G511+G515+G525+G530+G537+G544</f>
        <v>0</v>
      </c>
      <c r="H545" s="34">
        <f t="shared" ref="H545" si="337">H511+H515+H525+H530+H537+H544</f>
        <v>0</v>
      </c>
      <c r="I545" s="34">
        <f t="shared" ref="I545" si="338">I511+I515+I525+I530+I537+I544</f>
        <v>0</v>
      </c>
      <c r="J545" s="34">
        <f t="shared" ref="J545" si="339">J511+J515+J525+J530+J537+J544</f>
        <v>0</v>
      </c>
      <c r="K545" s="35"/>
      <c r="L545" s="34">
        <f t="shared" ref="L545" ca="1" si="340">L511+L515+L525+L530+L537+L544</f>
        <v>0</v>
      </c>
    </row>
    <row r="546" spans="1:12" ht="15" x14ac:dyDescent="0.25">
      <c r="A546" s="22">
        <v>2</v>
      </c>
      <c r="B546" s="23">
        <v>7</v>
      </c>
      <c r="C546" s="24" t="s">
        <v>19</v>
      </c>
      <c r="D546" s="5" t="s">
        <v>20</v>
      </c>
      <c r="E546" s="47"/>
      <c r="F546" s="48"/>
      <c r="G546" s="48"/>
      <c r="H546" s="48"/>
      <c r="I546" s="48"/>
      <c r="J546" s="48"/>
      <c r="K546" s="49"/>
      <c r="L546" s="48"/>
    </row>
    <row r="547" spans="1:12" ht="15" x14ac:dyDescent="0.25">
      <c r="A547" s="25"/>
      <c r="B547" s="16"/>
      <c r="C547" s="11"/>
      <c r="D547" s="6"/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7" t="s">
        <v>21</v>
      </c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7" t="s">
        <v>22</v>
      </c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5"/>
      <c r="B550" s="16"/>
      <c r="C550" s="11"/>
      <c r="D550" s="7" t="s">
        <v>23</v>
      </c>
      <c r="E550" s="50"/>
      <c r="F550" s="51"/>
      <c r="G550" s="51"/>
      <c r="H550" s="51"/>
      <c r="I550" s="51"/>
      <c r="J550" s="51"/>
      <c r="K550" s="52"/>
      <c r="L550" s="51"/>
    </row>
    <row r="551" spans="1:12" ht="15" x14ac:dyDescent="0.25">
      <c r="A551" s="25"/>
      <c r="B551" s="16"/>
      <c r="C551" s="11"/>
      <c r="D551" s="6"/>
      <c r="E551" s="50"/>
      <c r="F551" s="51"/>
      <c r="G551" s="51"/>
      <c r="H551" s="51"/>
      <c r="I551" s="51"/>
      <c r="J551" s="51"/>
      <c r="K551" s="52"/>
      <c r="L551" s="51"/>
    </row>
    <row r="552" spans="1:12" ht="15" x14ac:dyDescent="0.25">
      <c r="A552" s="25"/>
      <c r="B552" s="16"/>
      <c r="C552" s="11"/>
      <c r="D552" s="6"/>
      <c r="E552" s="50"/>
      <c r="F552" s="51"/>
      <c r="G552" s="51"/>
      <c r="H552" s="51"/>
      <c r="I552" s="51"/>
      <c r="J552" s="51"/>
      <c r="K552" s="52"/>
      <c r="L552" s="51"/>
    </row>
    <row r="553" spans="1:12" ht="15" x14ac:dyDescent="0.25">
      <c r="A553" s="26"/>
      <c r="B553" s="18"/>
      <c r="C553" s="8"/>
      <c r="D553" s="19" t="s">
        <v>38</v>
      </c>
      <c r="E553" s="9"/>
      <c r="F553" s="21">
        <f>SUM(F546:F552)</f>
        <v>0</v>
      </c>
      <c r="G553" s="21">
        <f t="shared" ref="G553" si="341">SUM(G546:G552)</f>
        <v>0</v>
      </c>
      <c r="H553" s="21">
        <f t="shared" ref="H553" si="342">SUM(H546:H552)</f>
        <v>0</v>
      </c>
      <c r="I553" s="21">
        <f t="shared" ref="I553" si="343">SUM(I546:I552)</f>
        <v>0</v>
      </c>
      <c r="J553" s="21">
        <f t="shared" ref="J553" si="344">SUM(J546:J552)</f>
        <v>0</v>
      </c>
      <c r="K553" s="27"/>
      <c r="L553" s="21">
        <f t="shared" ref="L553" si="345">SUM(L546:L552)</f>
        <v>0</v>
      </c>
    </row>
    <row r="554" spans="1:12" ht="15" x14ac:dyDescent="0.25">
      <c r="A554" s="28">
        <f>A546</f>
        <v>2</v>
      </c>
      <c r="B554" s="14">
        <f>B546</f>
        <v>7</v>
      </c>
      <c r="C554" s="10" t="s">
        <v>24</v>
      </c>
      <c r="D554" s="12" t="s">
        <v>23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6"/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6"/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6"/>
      <c r="B557" s="18"/>
      <c r="C557" s="8"/>
      <c r="D557" s="19" t="s">
        <v>38</v>
      </c>
      <c r="E557" s="9"/>
      <c r="F557" s="21">
        <f>SUM(F554:F556)</f>
        <v>0</v>
      </c>
      <c r="G557" s="21">
        <f t="shared" ref="G557" si="346">SUM(G554:G556)</f>
        <v>0</v>
      </c>
      <c r="H557" s="21">
        <f t="shared" ref="H557" si="347">SUM(H554:H556)</f>
        <v>0</v>
      </c>
      <c r="I557" s="21">
        <f t="shared" ref="I557" si="348">SUM(I554:I556)</f>
        <v>0</v>
      </c>
      <c r="J557" s="21">
        <f t="shared" ref="J557" si="349">SUM(J554:J556)</f>
        <v>0</v>
      </c>
      <c r="K557" s="27"/>
      <c r="L557" s="21">
        <f t="shared" ref="L557" ca="1" si="350">SUM(L554:L562)</f>
        <v>0</v>
      </c>
    </row>
    <row r="558" spans="1:12" ht="15" x14ac:dyDescent="0.25">
      <c r="A558" s="28">
        <f>A546</f>
        <v>2</v>
      </c>
      <c r="B558" s="14">
        <f>B546</f>
        <v>7</v>
      </c>
      <c r="C558" s="10" t="s">
        <v>25</v>
      </c>
      <c r="D558" s="7" t="s">
        <v>26</v>
      </c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5"/>
      <c r="B559" s="16"/>
      <c r="C559" s="11"/>
      <c r="D559" s="7" t="s">
        <v>27</v>
      </c>
      <c r="E559" s="50"/>
      <c r="F559" s="51"/>
      <c r="G559" s="51"/>
      <c r="H559" s="51"/>
      <c r="I559" s="51"/>
      <c r="J559" s="51"/>
      <c r="K559" s="52"/>
      <c r="L559" s="51"/>
    </row>
    <row r="560" spans="1:12" ht="15" x14ac:dyDescent="0.25">
      <c r="A560" s="25"/>
      <c r="B560" s="16"/>
      <c r="C560" s="11"/>
      <c r="D560" s="7" t="s">
        <v>28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7" t="s">
        <v>29</v>
      </c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7" t="s">
        <v>30</v>
      </c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5"/>
      <c r="B563" s="16"/>
      <c r="C563" s="11"/>
      <c r="D563" s="7" t="s">
        <v>31</v>
      </c>
      <c r="E563" s="50"/>
      <c r="F563" s="51"/>
      <c r="G563" s="51"/>
      <c r="H563" s="51"/>
      <c r="I563" s="51"/>
      <c r="J563" s="51"/>
      <c r="K563" s="52"/>
      <c r="L563" s="51"/>
    </row>
    <row r="564" spans="1:12" ht="15" x14ac:dyDescent="0.25">
      <c r="A564" s="25"/>
      <c r="B564" s="16"/>
      <c r="C564" s="11"/>
      <c r="D564" s="7" t="s">
        <v>32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6"/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6"/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6"/>
      <c r="B567" s="18"/>
      <c r="C567" s="8"/>
      <c r="D567" s="19" t="s">
        <v>38</v>
      </c>
      <c r="E567" s="9"/>
      <c r="F567" s="21">
        <f>SUM(F558:F566)</f>
        <v>0</v>
      </c>
      <c r="G567" s="21">
        <f t="shared" ref="G567" si="351">SUM(G558:G566)</f>
        <v>0</v>
      </c>
      <c r="H567" s="21">
        <f t="shared" ref="H567" si="352">SUM(H558:H566)</f>
        <v>0</v>
      </c>
      <c r="I567" s="21">
        <f t="shared" ref="I567" si="353">SUM(I558:I566)</f>
        <v>0</v>
      </c>
      <c r="J567" s="21">
        <f t="shared" ref="J567" si="354">SUM(J558:J566)</f>
        <v>0</v>
      </c>
      <c r="K567" s="27"/>
      <c r="L567" s="21">
        <f t="shared" ref="L567" ca="1" si="355">SUM(L564:L572)</f>
        <v>0</v>
      </c>
    </row>
    <row r="568" spans="1:12" ht="15" x14ac:dyDescent="0.25">
      <c r="A568" s="28">
        <f>A546</f>
        <v>2</v>
      </c>
      <c r="B568" s="14">
        <f>B546</f>
        <v>7</v>
      </c>
      <c r="C568" s="10" t="s">
        <v>33</v>
      </c>
      <c r="D568" s="12" t="s">
        <v>34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12" t="s">
        <v>30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6"/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6"/>
      <c r="B572" s="18"/>
      <c r="C572" s="8"/>
      <c r="D572" s="19" t="s">
        <v>38</v>
      </c>
      <c r="E572" s="9"/>
      <c r="F572" s="21">
        <f>SUM(F568:F571)</f>
        <v>0</v>
      </c>
      <c r="G572" s="21">
        <f t="shared" ref="G572" si="356">SUM(G568:G571)</f>
        <v>0</v>
      </c>
      <c r="H572" s="21">
        <f t="shared" ref="H572" si="357">SUM(H568:H571)</f>
        <v>0</v>
      </c>
      <c r="I572" s="21">
        <f t="shared" ref="I572" si="358">SUM(I568:I571)</f>
        <v>0</v>
      </c>
      <c r="J572" s="21">
        <f t="shared" ref="J572" si="359">SUM(J568:J571)</f>
        <v>0</v>
      </c>
      <c r="K572" s="27"/>
      <c r="L572" s="21">
        <f t="shared" ref="L572" ca="1" si="360">SUM(L565:L571)</f>
        <v>0</v>
      </c>
    </row>
    <row r="573" spans="1:12" ht="15" x14ac:dyDescent="0.25">
      <c r="A573" s="28">
        <f>A546</f>
        <v>2</v>
      </c>
      <c r="B573" s="14">
        <f>B546</f>
        <v>7</v>
      </c>
      <c r="C573" s="10" t="s">
        <v>35</v>
      </c>
      <c r="D573" s="7" t="s">
        <v>20</v>
      </c>
      <c r="E573" s="50"/>
      <c r="F573" s="51"/>
      <c r="G573" s="51"/>
      <c r="H573" s="51"/>
      <c r="I573" s="51"/>
      <c r="J573" s="51"/>
      <c r="K573" s="52"/>
      <c r="L573" s="51"/>
    </row>
    <row r="574" spans="1:12" ht="15" x14ac:dyDescent="0.25">
      <c r="A574" s="25"/>
      <c r="B574" s="16"/>
      <c r="C574" s="11"/>
      <c r="D574" s="7" t="s">
        <v>29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7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7" t="s">
        <v>22</v>
      </c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5"/>
      <c r="B578" s="16"/>
      <c r="C578" s="11"/>
      <c r="D578" s="6"/>
      <c r="E578" s="50"/>
      <c r="F578" s="51"/>
      <c r="G578" s="51"/>
      <c r="H578" s="51"/>
      <c r="I578" s="51"/>
      <c r="J578" s="51"/>
      <c r="K578" s="52"/>
      <c r="L578" s="51"/>
    </row>
    <row r="579" spans="1:12" ht="15" x14ac:dyDescent="0.25">
      <c r="A579" s="26"/>
      <c r="B579" s="18"/>
      <c r="C579" s="8"/>
      <c r="D579" s="19" t="s">
        <v>38</v>
      </c>
      <c r="E579" s="9"/>
      <c r="F579" s="21">
        <f>SUM(F573:F578)</f>
        <v>0</v>
      </c>
      <c r="G579" s="21">
        <f t="shared" ref="G579" si="361">SUM(G573:G578)</f>
        <v>0</v>
      </c>
      <c r="H579" s="21">
        <f t="shared" ref="H579" si="362">SUM(H573:H578)</f>
        <v>0</v>
      </c>
      <c r="I579" s="21">
        <f t="shared" ref="I579" si="363">SUM(I573:I578)</f>
        <v>0</v>
      </c>
      <c r="J579" s="21">
        <f t="shared" ref="J579" si="364">SUM(J573:J578)</f>
        <v>0</v>
      </c>
      <c r="K579" s="27"/>
      <c r="L579" s="21">
        <f t="shared" ref="L579" ca="1" si="365">SUM(L573:L581)</f>
        <v>0</v>
      </c>
    </row>
    <row r="580" spans="1:12" ht="15" x14ac:dyDescent="0.25">
      <c r="A580" s="28">
        <f>A546</f>
        <v>2</v>
      </c>
      <c r="B580" s="14">
        <f>B546</f>
        <v>7</v>
      </c>
      <c r="C580" s="10" t="s">
        <v>36</v>
      </c>
      <c r="D580" s="12" t="s">
        <v>37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12" t="s">
        <v>34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12" t="s">
        <v>30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12" t="s">
        <v>23</v>
      </c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5"/>
      <c r="B585" s="16"/>
      <c r="C585" s="11"/>
      <c r="D585" s="6"/>
      <c r="E585" s="50"/>
      <c r="F585" s="51"/>
      <c r="G585" s="51"/>
      <c r="H585" s="51"/>
      <c r="I585" s="51"/>
      <c r="J585" s="51"/>
      <c r="K585" s="52"/>
      <c r="L585" s="51"/>
    </row>
    <row r="586" spans="1:12" ht="15" x14ac:dyDescent="0.25">
      <c r="A586" s="26"/>
      <c r="B586" s="18"/>
      <c r="C586" s="8"/>
      <c r="D586" s="20" t="s">
        <v>38</v>
      </c>
      <c r="E586" s="9"/>
      <c r="F586" s="21">
        <f>SUM(F580:F585)</f>
        <v>0</v>
      </c>
      <c r="G586" s="21">
        <f t="shared" ref="G586" si="366">SUM(G580:G585)</f>
        <v>0</v>
      </c>
      <c r="H586" s="21">
        <f t="shared" ref="H586" si="367">SUM(H580:H585)</f>
        <v>0</v>
      </c>
      <c r="I586" s="21">
        <f t="shared" ref="I586" si="368">SUM(I580:I585)</f>
        <v>0</v>
      </c>
      <c r="J586" s="21">
        <f t="shared" ref="J586" si="369">SUM(J580:J585)</f>
        <v>0</v>
      </c>
      <c r="K586" s="27"/>
      <c r="L586" s="21">
        <f t="shared" ref="L586" ca="1" si="370">SUM(L580:L588)</f>
        <v>0</v>
      </c>
    </row>
    <row r="587" spans="1:12" ht="15" x14ac:dyDescent="0.2">
      <c r="A587" s="37">
        <f>A546</f>
        <v>2</v>
      </c>
      <c r="B587" s="38">
        <f>B546</f>
        <v>7</v>
      </c>
      <c r="C587" s="71" t="s">
        <v>4</v>
      </c>
      <c r="D587" s="72"/>
      <c r="E587" s="39"/>
      <c r="F587" s="40">
        <f>F553+F557+F567+F572+F579+F586</f>
        <v>0</v>
      </c>
      <c r="G587" s="40">
        <f t="shared" ref="G587" si="371">G553+G557+G567+G572+G579+G586</f>
        <v>0</v>
      </c>
      <c r="H587" s="40">
        <f t="shared" ref="H587" si="372">H553+H557+H567+H572+H579+H586</f>
        <v>0</v>
      </c>
      <c r="I587" s="40">
        <f t="shared" ref="I587" si="373">I553+I557+I567+I572+I579+I586</f>
        <v>0</v>
      </c>
      <c r="J587" s="40">
        <f t="shared" ref="J587" si="374">J553+J557+J567+J572+J579+J586</f>
        <v>0</v>
      </c>
      <c r="K587" s="41"/>
      <c r="L587" s="34">
        <f ca="1">L553+L557+L567+L572+L579+L586</f>
        <v>0</v>
      </c>
    </row>
    <row r="588" spans="1:12" ht="13.5" thickBot="1" x14ac:dyDescent="0.25">
      <c r="A588" s="29"/>
      <c r="B588" s="30"/>
      <c r="C588" s="76" t="s">
        <v>5</v>
      </c>
      <c r="D588" s="76"/>
      <c r="E588" s="76"/>
      <c r="F588" s="42">
        <f>(F46+F87+F129+F170+F212+F254+F296+F337+F378+F420+F461+F503+F545+F587)/(IF(F46=0,0,1)+IF(F87=0,0,1)+IF(F129=0,0,1)+IF(F170=0,0,1)+IF(F212=0,0,1)+IF(F254=0,0,1)+IF(F296=0,0,1)+IF(F337=0,0,1)+IF(F378=0,0,1)+IF(F420=0,0,1)+IF(F461=0,0,1)+IF(F503=0,0,1)+IF(F545=0,0,1)+IF(F587=0,0,1))</f>
        <v>508</v>
      </c>
      <c r="G588" s="42">
        <f>(G46+G87+G129+G170+G212+G254+G296+G337+G378+G420+G461+G503+G545+G587)/(IF(G46=0,0,1)+IF(G87=0,0,1)+IF(G129=0,0,1)+IF(G170=0,0,1)+IF(G212=0,0,1)+IF(G254=0,0,1)+IF(G296=0,0,1)+IF(G337=0,0,1)+IF(G378=0,0,1)+IF(G420=0,0,1)+IF(G461=0,0,1)+IF(G503=0,0,1)+IF(G545=0,0,1)+IF(G587=0,0,1))</f>
        <v>13.780000000000001</v>
      </c>
      <c r="H588" s="42">
        <f>(H46+H87+H129+H170+H212+H254+H296+H337+H378+H420+H461+H503+H545+H587)/(IF(H46=0,0,1)+IF(H87=0,0,1)+IF(H129=0,0,1)+IF(H170=0,0,1)+IF(H212=0,0,1)+IF(H254=0,0,1)+IF(H296=0,0,1)+IF(H337=0,0,1)+IF(H378=0,0,1)+IF(H420=0,0,1)+IF(H461=0,0,1)+IF(H503=0,0,1)+IF(H545=0,0,1)+IF(H587=0,0,1))</f>
        <v>13.799999999999997</v>
      </c>
      <c r="I588" s="42">
        <f>(I46+I87+I129+I170+I212+I254+I296+I337+I378+I420+I461+I503+I545+I587)/(IF(I46=0,0,1)+IF(I87=0,0,1)+IF(I129=0,0,1)+IF(I170=0,0,1)+IF(I212=0,0,1)+IF(I254=0,0,1)+IF(I296=0,0,1)+IF(I337=0,0,1)+IF(I378=0,0,1)+IF(I420=0,0,1)+IF(I461=0,0,1)+IF(I503=0,0,1)+IF(I545=0,0,1)+IF(I587=0,0,1))</f>
        <v>76.7</v>
      </c>
      <c r="J588" s="42">
        <f>(J46+J87+J129+J170+J212+J254+J296+J337+J378+J420+J461+J503+J545+J587)/(IF(J46=0,0,1)+IF(J87=0,0,1)+IF(J129=0,0,1)+IF(J170=0,0,1)+IF(J212=0,0,1)+IF(J254=0,0,1)+IF(J296=0,0,1)+IF(J337=0,0,1)+IF(J378=0,0,1)+IF(J420=0,0,1)+IF(J461=0,0,1)+IF(J503=0,0,1)+IF(J545=0,0,1)+IF(J587=0,0,1))</f>
        <v>515.70000000000005</v>
      </c>
      <c r="K588" s="42"/>
      <c r="L588" s="42" t="e">
        <f ca="1">(L46+L87+L129+L170+L212+L254+L296+L337+L378+L420+L461+L503+L545+L587)/(IF(L46=0,0,1)+IF(L87=0,0,1)+IF(L129=0,0,1)+IF(L170=0,0,1)+IF(L212=0,0,1)+IF(L254=0,0,1)+IF(L296=0,0,1)+IF(L337=0,0,1)+IF(L378=0,0,1)+IF(L420=0,0,1)+IF(L461=0,0,1)+IF(L503=0,0,1)+IF(L545=0,0,1)+IF(L587=0,0,1))</f>
        <v>#DIV/0!</v>
      </c>
    </row>
    <row r="589" spans="1:12" ht="15" x14ac:dyDescent="0.25">
      <c r="A589" s="22">
        <v>3</v>
      </c>
      <c r="B589" s="23">
        <v>1</v>
      </c>
      <c r="C589" s="24" t="s">
        <v>19</v>
      </c>
      <c r="D589" s="5" t="s">
        <v>20</v>
      </c>
      <c r="E589" s="58" t="s">
        <v>66</v>
      </c>
      <c r="F589" s="59">
        <v>255</v>
      </c>
      <c r="G589" s="59">
        <v>9</v>
      </c>
      <c r="H589" s="59">
        <v>8</v>
      </c>
      <c r="I589" s="60">
        <v>42</v>
      </c>
      <c r="J589" s="59">
        <v>283</v>
      </c>
      <c r="K589" s="60">
        <v>548</v>
      </c>
      <c r="L589" s="48"/>
    </row>
    <row r="590" spans="1:12" ht="15" x14ac:dyDescent="0.25">
      <c r="A590" s="25"/>
      <c r="B590" s="16"/>
      <c r="C590" s="11"/>
      <c r="D590" s="7" t="s">
        <v>21</v>
      </c>
      <c r="E590" s="61" t="s">
        <v>67</v>
      </c>
      <c r="F590" s="62">
        <v>215</v>
      </c>
      <c r="G590" s="62">
        <v>0</v>
      </c>
      <c r="H590" s="62">
        <v>0.1</v>
      </c>
      <c r="I590" s="63">
        <v>15</v>
      </c>
      <c r="J590" s="62">
        <v>60</v>
      </c>
      <c r="K590" s="63">
        <v>627</v>
      </c>
      <c r="L590" s="51"/>
    </row>
    <row r="591" spans="1:12" ht="15" x14ac:dyDescent="0.25">
      <c r="A591" s="25"/>
      <c r="B591" s="16"/>
      <c r="C591" s="11"/>
      <c r="D591" s="7" t="s">
        <v>22</v>
      </c>
      <c r="E591" s="61" t="s">
        <v>68</v>
      </c>
      <c r="F591" s="62">
        <v>50</v>
      </c>
      <c r="G591" s="62">
        <v>4</v>
      </c>
      <c r="H591" s="62">
        <v>1</v>
      </c>
      <c r="I591" s="63">
        <v>26</v>
      </c>
      <c r="J591" s="62">
        <v>131</v>
      </c>
      <c r="K591" s="63" t="s">
        <v>47</v>
      </c>
      <c r="L591" s="51"/>
    </row>
    <row r="592" spans="1:12" ht="15" x14ac:dyDescent="0.25">
      <c r="A592" s="25"/>
      <c r="B592" s="16"/>
      <c r="C592" s="11"/>
      <c r="D592" s="7" t="s">
        <v>23</v>
      </c>
      <c r="E592" s="50"/>
      <c r="F592" s="51"/>
      <c r="G592" s="51"/>
      <c r="H592" s="51"/>
      <c r="I592" s="51"/>
      <c r="J592" s="51"/>
      <c r="K592" s="52"/>
      <c r="L592" s="51"/>
    </row>
    <row r="593" spans="1:12" ht="15" x14ac:dyDescent="0.25">
      <c r="A593" s="25"/>
      <c r="B593" s="16"/>
      <c r="C593" s="11"/>
      <c r="D593" s="6"/>
      <c r="E593" s="50"/>
      <c r="F593" s="51"/>
      <c r="G593" s="51"/>
      <c r="H593" s="51"/>
      <c r="I593" s="51"/>
      <c r="J593" s="51"/>
      <c r="K593" s="52"/>
      <c r="L593" s="51"/>
    </row>
    <row r="594" spans="1:12" ht="15" x14ac:dyDescent="0.25">
      <c r="A594" s="25"/>
      <c r="B594" s="16"/>
      <c r="C594" s="11"/>
      <c r="D594" s="6"/>
      <c r="E594" s="50"/>
      <c r="F594" s="51"/>
      <c r="G594" s="51"/>
      <c r="H594" s="51"/>
      <c r="I594" s="51"/>
      <c r="J594" s="51"/>
      <c r="K594" s="52"/>
      <c r="L594" s="51"/>
    </row>
    <row r="595" spans="1:12" ht="15" x14ac:dyDescent="0.25">
      <c r="A595" s="26"/>
      <c r="B595" s="18"/>
      <c r="C595" s="8"/>
      <c r="D595" s="19" t="s">
        <v>38</v>
      </c>
      <c r="E595" s="9"/>
      <c r="F595" s="21">
        <f>SUM(F589:F594)</f>
        <v>520</v>
      </c>
      <c r="G595" s="21">
        <f>SUM(G589:G594)</f>
        <v>13</v>
      </c>
      <c r="H595" s="21">
        <f>SUM(H589:H594)</f>
        <v>9.1</v>
      </c>
      <c r="I595" s="21">
        <f>SUM(I589:I594)</f>
        <v>83</v>
      </c>
      <c r="J595" s="21">
        <f>SUM(J589:J594)</f>
        <v>474</v>
      </c>
      <c r="K595" s="27"/>
      <c r="L595" s="21" t="s">
        <v>70</v>
      </c>
    </row>
    <row r="596" spans="1:12" ht="15" x14ac:dyDescent="0.25">
      <c r="A596" s="28">
        <v>3</v>
      </c>
      <c r="B596" s="14">
        <f>B589</f>
        <v>1</v>
      </c>
      <c r="C596" s="10" t="s">
        <v>24</v>
      </c>
      <c r="D596" s="12" t="s">
        <v>23</v>
      </c>
      <c r="E596" s="50"/>
      <c r="F596" s="51"/>
      <c r="G596" s="51"/>
      <c r="H596" s="51"/>
      <c r="I596" s="51"/>
      <c r="J596" s="51"/>
      <c r="K596" s="52"/>
      <c r="L596" s="51"/>
    </row>
    <row r="597" spans="1:12" ht="15" x14ac:dyDescent="0.25">
      <c r="A597" s="25"/>
      <c r="B597" s="16"/>
      <c r="C597" s="11"/>
      <c r="D597" s="6"/>
      <c r="E597" s="50"/>
      <c r="F597" s="51"/>
      <c r="G597" s="51"/>
      <c r="H597" s="51"/>
      <c r="I597" s="51"/>
      <c r="J597" s="51"/>
      <c r="K597" s="52"/>
      <c r="L597" s="51"/>
    </row>
    <row r="598" spans="1:12" ht="15" x14ac:dyDescent="0.25">
      <c r="A598" s="25"/>
      <c r="B598" s="16"/>
      <c r="C598" s="11"/>
      <c r="D598" s="6"/>
      <c r="E598" s="50"/>
      <c r="F598" s="51"/>
      <c r="G598" s="51"/>
      <c r="H598" s="51"/>
      <c r="I598" s="51"/>
      <c r="J598" s="51"/>
      <c r="K598" s="52"/>
      <c r="L598" s="51"/>
    </row>
    <row r="599" spans="1:12" ht="15" x14ac:dyDescent="0.25">
      <c r="A599" s="26"/>
      <c r="B599" s="18"/>
      <c r="C599" s="8"/>
      <c r="D599" s="19" t="s">
        <v>38</v>
      </c>
      <c r="E599" s="9"/>
      <c r="F599" s="21">
        <f>SUM(F596:F598)</f>
        <v>0</v>
      </c>
      <c r="G599" s="21">
        <f t="shared" ref="G599:J599" si="375">SUM(G596:G598)</f>
        <v>0</v>
      </c>
      <c r="H599" s="21">
        <f t="shared" si="375"/>
        <v>0</v>
      </c>
      <c r="I599" s="21">
        <f t="shared" si="375"/>
        <v>0</v>
      </c>
      <c r="J599" s="21">
        <f t="shared" si="375"/>
        <v>0</v>
      </c>
      <c r="K599" s="27"/>
      <c r="L599" s="21">
        <f t="shared" ref="L599" ca="1" si="376">SUM(L596:L604)</f>
        <v>0</v>
      </c>
    </row>
    <row r="600" spans="1:12" ht="15" x14ac:dyDescent="0.25">
      <c r="A600" s="28">
        <f>A589</f>
        <v>3</v>
      </c>
      <c r="B600" s="14">
        <f>B589</f>
        <v>1</v>
      </c>
      <c r="C600" s="10" t="s">
        <v>25</v>
      </c>
      <c r="D600" s="7"/>
      <c r="E600" s="50"/>
      <c r="F600" s="51"/>
      <c r="G600" s="51"/>
      <c r="H600" s="51"/>
      <c r="I600" s="51"/>
      <c r="J600" s="51"/>
      <c r="K600" s="52"/>
      <c r="L600" s="51"/>
    </row>
    <row r="601" spans="1:12" ht="15" x14ac:dyDescent="0.25">
      <c r="A601" s="25"/>
      <c r="B601" s="16"/>
      <c r="C601" s="11"/>
      <c r="D601" s="7"/>
      <c r="E601" s="50"/>
      <c r="F601" s="51"/>
      <c r="G601" s="51"/>
      <c r="H601" s="51"/>
      <c r="I601" s="51"/>
      <c r="J601" s="51"/>
      <c r="K601" s="52"/>
      <c r="L601" s="51"/>
    </row>
    <row r="602" spans="1:12" ht="15" x14ac:dyDescent="0.25">
      <c r="A602" s="25"/>
      <c r="B602" s="16"/>
      <c r="C602" s="11"/>
      <c r="D602" s="7"/>
      <c r="E602" s="50"/>
      <c r="F602" s="51"/>
      <c r="G602" s="51"/>
      <c r="H602" s="51"/>
      <c r="I602" s="51"/>
      <c r="J602" s="51"/>
      <c r="K602" s="52"/>
      <c r="L602" s="51"/>
    </row>
    <row r="603" spans="1:12" ht="15" x14ac:dyDescent="0.25">
      <c r="A603" s="25"/>
      <c r="B603" s="16"/>
      <c r="C603" s="11"/>
      <c r="D603" s="7"/>
      <c r="E603" s="50"/>
      <c r="F603" s="51"/>
      <c r="G603" s="51"/>
      <c r="H603" s="51"/>
      <c r="I603" s="51"/>
      <c r="J603" s="51"/>
      <c r="K603" s="52"/>
      <c r="L603" s="51"/>
    </row>
    <row r="604" spans="1:12" ht="15" x14ac:dyDescent="0.25">
      <c r="A604" s="25"/>
      <c r="B604" s="16"/>
      <c r="C604" s="11"/>
      <c r="D604" s="7"/>
      <c r="E604" s="50"/>
      <c r="F604" s="51"/>
      <c r="G604" s="51"/>
      <c r="H604" s="51"/>
      <c r="I604" s="51"/>
      <c r="J604" s="51"/>
      <c r="K604" s="52"/>
      <c r="L604" s="51"/>
    </row>
    <row r="605" spans="1:12" ht="15" x14ac:dyDescent="0.25">
      <c r="A605" s="25"/>
      <c r="B605" s="16"/>
      <c r="C605" s="11"/>
      <c r="D605" s="7"/>
      <c r="E605" s="50"/>
      <c r="F605" s="51"/>
      <c r="G605" s="51"/>
      <c r="H605" s="51"/>
      <c r="I605" s="51"/>
      <c r="J605" s="51"/>
      <c r="K605" s="52"/>
      <c r="L605" s="51"/>
    </row>
    <row r="606" spans="1:12" ht="15" x14ac:dyDescent="0.25">
      <c r="A606" s="25"/>
      <c r="B606" s="16"/>
      <c r="C606" s="11"/>
      <c r="D606" s="7"/>
      <c r="E606" s="50"/>
      <c r="F606" s="51"/>
      <c r="G606" s="51"/>
      <c r="H606" s="51"/>
      <c r="I606" s="51"/>
      <c r="J606" s="51"/>
      <c r="K606" s="52"/>
      <c r="L606" s="51"/>
    </row>
    <row r="607" spans="1:12" ht="15" x14ac:dyDescent="0.25">
      <c r="A607" s="25"/>
      <c r="B607" s="16"/>
      <c r="C607" s="11"/>
      <c r="D607" s="6"/>
      <c r="E607" s="50"/>
      <c r="F607" s="51"/>
      <c r="G607" s="51"/>
      <c r="H607" s="51"/>
      <c r="I607" s="51"/>
      <c r="J607" s="51"/>
      <c r="K607" s="52"/>
      <c r="L607" s="51"/>
    </row>
    <row r="608" spans="1:12" ht="15" x14ac:dyDescent="0.25">
      <c r="A608" s="25"/>
      <c r="B608" s="16"/>
      <c r="C608" s="11"/>
      <c r="D608" s="6"/>
      <c r="E608" s="50"/>
      <c r="F608" s="51"/>
      <c r="G608" s="51"/>
      <c r="H608" s="51"/>
      <c r="I608" s="51"/>
      <c r="J608" s="51"/>
      <c r="K608" s="52"/>
      <c r="L608" s="51"/>
    </row>
    <row r="609" spans="1:12" ht="15" x14ac:dyDescent="0.25">
      <c r="A609" s="26"/>
      <c r="B609" s="18"/>
      <c r="C609" s="8"/>
      <c r="D609" s="19"/>
      <c r="E609" s="9"/>
      <c r="F609" s="21"/>
      <c r="G609" s="21"/>
      <c r="H609" s="21"/>
      <c r="I609" s="21"/>
      <c r="J609" s="21"/>
      <c r="K609" s="27"/>
      <c r="L609" s="21"/>
    </row>
    <row r="610" spans="1:12" ht="15" x14ac:dyDescent="0.25">
      <c r="A610" s="28">
        <f>A589</f>
        <v>3</v>
      </c>
      <c r="B610" s="14">
        <f>B589</f>
        <v>1</v>
      </c>
      <c r="C610" s="10" t="s">
        <v>33</v>
      </c>
      <c r="D610" s="12" t="s">
        <v>34</v>
      </c>
      <c r="E610" s="50"/>
      <c r="F610" s="51"/>
      <c r="G610" s="51"/>
      <c r="H610" s="51"/>
      <c r="I610" s="51"/>
      <c r="J610" s="51"/>
      <c r="K610" s="52"/>
      <c r="L610" s="51"/>
    </row>
    <row r="611" spans="1:12" ht="15" x14ac:dyDescent="0.25">
      <c r="A611" s="25"/>
      <c r="B611" s="16"/>
      <c r="C611" s="11"/>
      <c r="D611" s="12" t="s">
        <v>30</v>
      </c>
      <c r="E611" s="50"/>
      <c r="F611" s="51"/>
      <c r="G611" s="51"/>
      <c r="H611" s="51"/>
      <c r="I611" s="51"/>
      <c r="J611" s="51"/>
      <c r="K611" s="52"/>
      <c r="L611" s="51"/>
    </row>
    <row r="612" spans="1:12" ht="15" x14ac:dyDescent="0.25">
      <c r="A612" s="25"/>
      <c r="B612" s="16"/>
      <c r="C612" s="11"/>
      <c r="D612" s="6"/>
      <c r="E612" s="50"/>
      <c r="F612" s="51"/>
      <c r="G612" s="51"/>
      <c r="H612" s="51"/>
      <c r="I612" s="51"/>
      <c r="J612" s="51"/>
      <c r="K612" s="52"/>
      <c r="L612" s="51"/>
    </row>
    <row r="613" spans="1:12" ht="15" x14ac:dyDescent="0.25">
      <c r="A613" s="25"/>
      <c r="B613" s="16"/>
      <c r="C613" s="11"/>
      <c r="D613" s="6"/>
      <c r="E613" s="50"/>
      <c r="F613" s="51"/>
      <c r="G613" s="51"/>
      <c r="H613" s="51"/>
      <c r="I613" s="51"/>
      <c r="J613" s="51"/>
      <c r="K613" s="52"/>
      <c r="L613" s="51"/>
    </row>
    <row r="614" spans="1:12" ht="15" x14ac:dyDescent="0.25">
      <c r="A614" s="26"/>
      <c r="B614" s="18"/>
      <c r="C614" s="8"/>
      <c r="D614" s="19" t="s">
        <v>38</v>
      </c>
      <c r="E614" s="9"/>
      <c r="F614" s="21">
        <f>SUM(F610:F613)</f>
        <v>0</v>
      </c>
      <c r="G614" s="21">
        <f t="shared" ref="G614:J614" si="377">SUM(G610:G613)</f>
        <v>0</v>
      </c>
      <c r="H614" s="21">
        <f t="shared" si="377"/>
        <v>0</v>
      </c>
      <c r="I614" s="21">
        <f t="shared" si="377"/>
        <v>0</v>
      </c>
      <c r="J614" s="21">
        <f t="shared" si="377"/>
        <v>0</v>
      </c>
      <c r="K614" s="27"/>
      <c r="L614" s="21">
        <f t="shared" ref="L614" si="378">SUM(L607:L613)</f>
        <v>0</v>
      </c>
    </row>
    <row r="615" spans="1:12" ht="15" x14ac:dyDescent="0.25">
      <c r="A615" s="28">
        <f>A589</f>
        <v>3</v>
      </c>
      <c r="B615" s="14">
        <f>B589</f>
        <v>1</v>
      </c>
      <c r="C615" s="10" t="s">
        <v>35</v>
      </c>
      <c r="D615" s="7" t="s">
        <v>20</v>
      </c>
      <c r="E615" s="50"/>
      <c r="F615" s="51"/>
      <c r="G615" s="51"/>
      <c r="H615" s="51"/>
      <c r="I615" s="51"/>
      <c r="J615" s="51"/>
      <c r="K615" s="52"/>
      <c r="L615" s="51"/>
    </row>
    <row r="616" spans="1:12" ht="15" x14ac:dyDescent="0.25">
      <c r="A616" s="25"/>
      <c r="B616" s="16"/>
      <c r="C616" s="11"/>
      <c r="D616" s="7" t="s">
        <v>29</v>
      </c>
      <c r="E616" s="50"/>
      <c r="F616" s="51"/>
      <c r="G616" s="51"/>
      <c r="H616" s="51"/>
      <c r="I616" s="51"/>
      <c r="J616" s="51"/>
      <c r="K616" s="52"/>
      <c r="L616" s="51"/>
    </row>
    <row r="617" spans="1:12" ht="15" x14ac:dyDescent="0.25">
      <c r="A617" s="25"/>
      <c r="B617" s="16"/>
      <c r="C617" s="11"/>
      <c r="D617" s="7" t="s">
        <v>30</v>
      </c>
      <c r="E617" s="50"/>
      <c r="F617" s="51"/>
      <c r="G617" s="51"/>
      <c r="H617" s="51"/>
      <c r="I617" s="51"/>
      <c r="J617" s="51"/>
      <c r="K617" s="52"/>
      <c r="L617" s="51"/>
    </row>
    <row r="618" spans="1:12" ht="15" x14ac:dyDescent="0.25">
      <c r="A618" s="25"/>
      <c r="B618" s="16"/>
      <c r="C618" s="11"/>
      <c r="D618" s="7" t="s">
        <v>22</v>
      </c>
      <c r="E618" s="50"/>
      <c r="F618" s="51"/>
      <c r="G618" s="51"/>
      <c r="H618" s="51"/>
      <c r="I618" s="51"/>
      <c r="J618" s="51"/>
      <c r="K618" s="52"/>
      <c r="L618" s="51"/>
    </row>
    <row r="619" spans="1:12" ht="15" x14ac:dyDescent="0.25">
      <c r="A619" s="25"/>
      <c r="B619" s="16"/>
      <c r="C619" s="11"/>
      <c r="D619" s="6"/>
      <c r="E619" s="50"/>
      <c r="F619" s="51"/>
      <c r="G619" s="51"/>
      <c r="H619" s="51"/>
      <c r="I619" s="51"/>
      <c r="J619" s="51"/>
      <c r="K619" s="52"/>
      <c r="L619" s="51"/>
    </row>
    <row r="620" spans="1:12" ht="15" x14ac:dyDescent="0.25">
      <c r="A620" s="25"/>
      <c r="B620" s="16"/>
      <c r="C620" s="11"/>
      <c r="D620" s="6"/>
      <c r="E620" s="50"/>
      <c r="F620" s="51"/>
      <c r="G620" s="51"/>
      <c r="H620" s="51"/>
      <c r="I620" s="51"/>
      <c r="J620" s="51"/>
      <c r="K620" s="52"/>
      <c r="L620" s="51"/>
    </row>
    <row r="621" spans="1:12" ht="15" x14ac:dyDescent="0.25">
      <c r="A621" s="26"/>
      <c r="B621" s="18"/>
      <c r="C621" s="8"/>
      <c r="D621" s="19" t="s">
        <v>38</v>
      </c>
      <c r="E621" s="9"/>
      <c r="F621" s="21">
        <f>SUM(F615:F620)</f>
        <v>0</v>
      </c>
      <c r="G621" s="21">
        <f t="shared" ref="G621:J621" si="379">SUM(G615:G620)</f>
        <v>0</v>
      </c>
      <c r="H621" s="21">
        <f t="shared" si="379"/>
        <v>0</v>
      </c>
      <c r="I621" s="21">
        <f t="shared" si="379"/>
        <v>0</v>
      </c>
      <c r="J621" s="21">
        <f t="shared" si="379"/>
        <v>0</v>
      </c>
      <c r="K621" s="27"/>
      <c r="L621" s="21">
        <f t="shared" ref="L621" ca="1" si="380">SUM(L615:L623)</f>
        <v>0</v>
      </c>
    </row>
    <row r="622" spans="1:12" ht="15" x14ac:dyDescent="0.25">
      <c r="A622" s="28">
        <f>A589</f>
        <v>3</v>
      </c>
      <c r="B622" s="14">
        <f>B589</f>
        <v>1</v>
      </c>
      <c r="C622" s="10" t="s">
        <v>36</v>
      </c>
      <c r="D622" s="12" t="s">
        <v>37</v>
      </c>
      <c r="E622" s="50"/>
      <c r="F622" s="51"/>
      <c r="G622" s="51"/>
      <c r="H622" s="51"/>
      <c r="I622" s="51"/>
      <c r="J622" s="51"/>
      <c r="K622" s="52"/>
      <c r="L622" s="51"/>
    </row>
    <row r="623" spans="1:12" ht="15" x14ac:dyDescent="0.25">
      <c r="A623" s="25"/>
      <c r="B623" s="16"/>
      <c r="C623" s="11"/>
      <c r="D623" s="12" t="s">
        <v>34</v>
      </c>
      <c r="E623" s="50"/>
      <c r="F623" s="51"/>
      <c r="G623" s="51"/>
      <c r="H623" s="51"/>
      <c r="I623" s="51"/>
      <c r="J623" s="51"/>
      <c r="K623" s="52"/>
      <c r="L623" s="51"/>
    </row>
    <row r="624" spans="1:12" ht="15" x14ac:dyDescent="0.25">
      <c r="A624" s="25"/>
      <c r="B624" s="16"/>
      <c r="C624" s="11"/>
      <c r="D624" s="12" t="s">
        <v>30</v>
      </c>
      <c r="E624" s="50"/>
      <c r="F624" s="51"/>
      <c r="G624" s="51"/>
      <c r="H624" s="51"/>
      <c r="I624" s="51"/>
      <c r="J624" s="51"/>
      <c r="K624" s="52"/>
      <c r="L624" s="51"/>
    </row>
    <row r="625" spans="1:12" ht="15" x14ac:dyDescent="0.25">
      <c r="A625" s="25"/>
      <c r="B625" s="16"/>
      <c r="C625" s="11"/>
      <c r="D625" s="12" t="s">
        <v>23</v>
      </c>
      <c r="E625" s="50"/>
      <c r="F625" s="51"/>
      <c r="G625" s="51"/>
      <c r="H625" s="51"/>
      <c r="I625" s="51"/>
      <c r="J625" s="51"/>
      <c r="K625" s="52"/>
      <c r="L625" s="51"/>
    </row>
    <row r="626" spans="1:12" ht="15" x14ac:dyDescent="0.25">
      <c r="A626" s="25"/>
      <c r="B626" s="16"/>
      <c r="C626" s="11"/>
      <c r="D626" s="6"/>
      <c r="E626" s="50"/>
      <c r="F626" s="51"/>
      <c r="G626" s="51"/>
      <c r="H626" s="51"/>
      <c r="I626" s="51"/>
      <c r="J626" s="51"/>
      <c r="K626" s="52"/>
      <c r="L626" s="51"/>
    </row>
    <row r="627" spans="1:12" ht="15" x14ac:dyDescent="0.25">
      <c r="A627" s="25"/>
      <c r="B627" s="16"/>
      <c r="C627" s="11"/>
      <c r="D627" s="6"/>
      <c r="E627" s="50"/>
      <c r="F627" s="51"/>
      <c r="G627" s="51"/>
      <c r="H627" s="51"/>
      <c r="I627" s="51"/>
      <c r="J627" s="51"/>
      <c r="K627" s="52"/>
      <c r="L627" s="51"/>
    </row>
    <row r="628" spans="1:12" ht="15" x14ac:dyDescent="0.25">
      <c r="A628" s="26"/>
      <c r="B628" s="18"/>
      <c r="C628" s="8"/>
      <c r="D628" s="20" t="s">
        <v>38</v>
      </c>
      <c r="E628" s="9"/>
      <c r="F628" s="21">
        <f>SUM(F622:F627)</f>
        <v>0</v>
      </c>
      <c r="G628" s="21">
        <f t="shared" ref="G628:J628" si="381">SUM(G622:G627)</f>
        <v>0</v>
      </c>
      <c r="H628" s="21">
        <f t="shared" si="381"/>
        <v>0</v>
      </c>
      <c r="I628" s="21">
        <f t="shared" si="381"/>
        <v>0</v>
      </c>
      <c r="J628" s="21">
        <f t="shared" si="381"/>
        <v>0</v>
      </c>
      <c r="K628" s="27"/>
      <c r="L628" s="21">
        <f t="shared" ref="L628" ca="1" si="382">SUM(L622:L630)</f>
        <v>0</v>
      </c>
    </row>
    <row r="629" spans="1:12" ht="15.75" thickBot="1" x14ac:dyDescent="0.25">
      <c r="A629" s="31">
        <f>A589</f>
        <v>3</v>
      </c>
      <c r="B629" s="32">
        <f>B589</f>
        <v>1</v>
      </c>
      <c r="C629" s="69" t="s">
        <v>4</v>
      </c>
      <c r="D629" s="70"/>
      <c r="E629" s="33"/>
      <c r="F629" s="34">
        <f>F595+F599+F609+F614+F621+F628</f>
        <v>520</v>
      </c>
      <c r="G629" s="34">
        <f t="shared" ref="G629:J629" si="383">G595+G599+G609+G614+G621+G628</f>
        <v>13</v>
      </c>
      <c r="H629" s="34">
        <f t="shared" si="383"/>
        <v>9.1</v>
      </c>
      <c r="I629" s="34">
        <f t="shared" si="383"/>
        <v>83</v>
      </c>
      <c r="J629" s="34">
        <f t="shared" si="383"/>
        <v>474</v>
      </c>
      <c r="K629" s="35"/>
      <c r="L629" s="34">
        <v>79</v>
      </c>
    </row>
    <row r="630" spans="1:12" ht="15" x14ac:dyDescent="0.25">
      <c r="A630" s="15">
        <v>3</v>
      </c>
      <c r="B630" s="16">
        <v>2</v>
      </c>
      <c r="C630" s="24" t="s">
        <v>19</v>
      </c>
      <c r="D630" s="5" t="s">
        <v>20</v>
      </c>
      <c r="E630" s="58" t="s">
        <v>44</v>
      </c>
      <c r="F630" s="59">
        <v>200</v>
      </c>
      <c r="G630" s="59">
        <v>11</v>
      </c>
      <c r="H630" s="59">
        <v>11</v>
      </c>
      <c r="I630" s="60">
        <v>43</v>
      </c>
      <c r="J630" s="59">
        <v>323</v>
      </c>
      <c r="K630" s="64">
        <v>442</v>
      </c>
      <c r="L630" s="48"/>
    </row>
    <row r="631" spans="1:12" ht="15" x14ac:dyDescent="0.25">
      <c r="A631" s="15"/>
      <c r="B631" s="16"/>
      <c r="C631" s="11"/>
      <c r="D631" s="7" t="s">
        <v>21</v>
      </c>
      <c r="E631" s="61" t="s">
        <v>45</v>
      </c>
      <c r="F631" s="62">
        <v>235</v>
      </c>
      <c r="G631" s="62">
        <v>0</v>
      </c>
      <c r="H631" s="62">
        <v>0</v>
      </c>
      <c r="I631" s="63">
        <v>18</v>
      </c>
      <c r="J631" s="62">
        <v>71</v>
      </c>
      <c r="K631" s="65">
        <v>627</v>
      </c>
      <c r="L631" s="51"/>
    </row>
    <row r="632" spans="1:12" ht="15" x14ac:dyDescent="0.25">
      <c r="A632" s="15"/>
      <c r="B632" s="16"/>
      <c r="C632" s="11"/>
      <c r="D632" s="7" t="s">
        <v>22</v>
      </c>
      <c r="E632" s="61" t="s">
        <v>46</v>
      </c>
      <c r="F632" s="62">
        <v>65</v>
      </c>
      <c r="G632" s="62">
        <v>4</v>
      </c>
      <c r="H632" s="62">
        <v>1</v>
      </c>
      <c r="I632" s="63">
        <v>26</v>
      </c>
      <c r="J632" s="62">
        <v>129</v>
      </c>
      <c r="K632" s="65" t="s">
        <v>69</v>
      </c>
      <c r="L632" s="51"/>
    </row>
    <row r="633" spans="1:12" ht="15" x14ac:dyDescent="0.25">
      <c r="A633" s="15"/>
      <c r="B633" s="16"/>
      <c r="C633" s="11"/>
      <c r="D633" s="7" t="s">
        <v>23</v>
      </c>
      <c r="E633" s="50"/>
      <c r="F633" s="51"/>
      <c r="G633" s="51"/>
      <c r="H633" s="51"/>
      <c r="I633" s="51"/>
      <c r="J633" s="51"/>
      <c r="K633" s="52"/>
      <c r="L633" s="51"/>
    </row>
    <row r="634" spans="1:12" ht="15" x14ac:dyDescent="0.25">
      <c r="A634" s="15"/>
      <c r="B634" s="16"/>
      <c r="C634" s="11"/>
      <c r="D634" s="6"/>
      <c r="E634" s="50"/>
      <c r="F634" s="51"/>
      <c r="G634" s="51"/>
      <c r="H634" s="51"/>
      <c r="I634" s="51"/>
      <c r="J634" s="51"/>
      <c r="K634" s="52"/>
      <c r="L634" s="51"/>
    </row>
    <row r="635" spans="1:12" ht="15" x14ac:dyDescent="0.25">
      <c r="A635" s="15"/>
      <c r="B635" s="16"/>
      <c r="C635" s="11"/>
      <c r="D635" s="6"/>
      <c r="E635" s="50"/>
      <c r="F635" s="51"/>
      <c r="G635" s="51"/>
      <c r="H635" s="51"/>
      <c r="I635" s="51"/>
      <c r="J635" s="51"/>
      <c r="K635" s="52"/>
      <c r="L635" s="51"/>
    </row>
    <row r="636" spans="1:12" ht="15" x14ac:dyDescent="0.25">
      <c r="A636" s="17"/>
      <c r="B636" s="18"/>
      <c r="C636" s="8"/>
      <c r="D636" s="19" t="s">
        <v>38</v>
      </c>
      <c r="E636" s="9"/>
      <c r="F636" s="21">
        <f>SUM(F630:F635)</f>
        <v>500</v>
      </c>
      <c r="G636" s="21">
        <f>SUM(G630:G635)</f>
        <v>15</v>
      </c>
      <c r="H636" s="21">
        <f>SUM(H630:H635)</f>
        <v>12</v>
      </c>
      <c r="I636" s="21">
        <f>SUM(I630:I635)</f>
        <v>87</v>
      </c>
      <c r="J636" s="21">
        <f>SUM(J630:J635)</f>
        <v>523</v>
      </c>
      <c r="K636" s="27"/>
      <c r="L636" s="21" t="s">
        <v>70</v>
      </c>
    </row>
    <row r="637" spans="1:12" ht="15" x14ac:dyDescent="0.25">
      <c r="A637" s="14">
        <f>A630</f>
        <v>3</v>
      </c>
      <c r="B637" s="14">
        <f>B630</f>
        <v>2</v>
      </c>
      <c r="C637" s="10" t="s">
        <v>24</v>
      </c>
      <c r="D637" s="12" t="s">
        <v>23</v>
      </c>
      <c r="E637" s="50"/>
      <c r="F637" s="51"/>
      <c r="G637" s="51"/>
      <c r="H637" s="51"/>
      <c r="I637" s="51"/>
      <c r="J637" s="51"/>
      <c r="K637" s="52"/>
      <c r="L637" s="51"/>
    </row>
    <row r="638" spans="1:12" ht="15" x14ac:dyDescent="0.25">
      <c r="A638" s="15"/>
      <c r="B638" s="16"/>
      <c r="C638" s="11"/>
      <c r="D638" s="6"/>
      <c r="E638" s="50"/>
      <c r="F638" s="51"/>
      <c r="G638" s="51"/>
      <c r="H638" s="51"/>
      <c r="I638" s="51"/>
      <c r="J638" s="51"/>
      <c r="K638" s="52"/>
      <c r="L638" s="51"/>
    </row>
    <row r="639" spans="1:12" ht="15" x14ac:dyDescent="0.25">
      <c r="A639" s="15"/>
      <c r="B639" s="16"/>
      <c r="C639" s="11"/>
      <c r="D639" s="6"/>
      <c r="E639" s="50"/>
      <c r="F639" s="51"/>
      <c r="G639" s="51"/>
      <c r="H639" s="51"/>
      <c r="I639" s="51"/>
      <c r="J639" s="51"/>
      <c r="K639" s="52"/>
      <c r="L639" s="51"/>
    </row>
    <row r="640" spans="1:12" ht="15" x14ac:dyDescent="0.25">
      <c r="A640" s="17"/>
      <c r="B640" s="18"/>
      <c r="C640" s="8"/>
      <c r="D640" s="19" t="s">
        <v>38</v>
      </c>
      <c r="E640" s="9"/>
      <c r="F640" s="21">
        <f>SUM(F637:F639)</f>
        <v>0</v>
      </c>
      <c r="G640" s="21">
        <f t="shared" ref="G640:J640" si="384">SUM(G637:G639)</f>
        <v>0</v>
      </c>
      <c r="H640" s="21">
        <f t="shared" si="384"/>
        <v>0</v>
      </c>
      <c r="I640" s="21">
        <f t="shared" si="384"/>
        <v>0</v>
      </c>
      <c r="J640" s="21">
        <f t="shared" si="384"/>
        <v>0</v>
      </c>
      <c r="K640" s="27"/>
      <c r="L640" s="21">
        <f t="shared" ref="L640" ca="1" si="385">SUM(L637:L645)</f>
        <v>0</v>
      </c>
    </row>
    <row r="641" spans="1:12" ht="15" x14ac:dyDescent="0.25">
      <c r="A641" s="14">
        <f>A630</f>
        <v>3</v>
      </c>
      <c r="B641" s="14">
        <f>B630</f>
        <v>2</v>
      </c>
      <c r="C641" s="10" t="s">
        <v>25</v>
      </c>
      <c r="D641" s="7" t="s">
        <v>26</v>
      </c>
      <c r="E641" s="50"/>
      <c r="F641" s="51"/>
      <c r="G641" s="51"/>
      <c r="H641" s="51"/>
      <c r="I641" s="51"/>
      <c r="J641" s="51"/>
      <c r="K641" s="52"/>
      <c r="L641" s="51"/>
    </row>
    <row r="642" spans="1:12" ht="15" x14ac:dyDescent="0.25">
      <c r="A642" s="15"/>
      <c r="B642" s="16"/>
      <c r="C642" s="11"/>
      <c r="D642" s="7" t="s">
        <v>27</v>
      </c>
      <c r="E642" s="50"/>
      <c r="F642" s="51"/>
      <c r="G642" s="51"/>
      <c r="H642" s="51"/>
      <c r="I642" s="51"/>
      <c r="J642" s="51"/>
      <c r="K642" s="52"/>
      <c r="L642" s="51"/>
    </row>
    <row r="643" spans="1:12" ht="15" x14ac:dyDescent="0.25">
      <c r="A643" s="15"/>
      <c r="B643" s="16"/>
      <c r="C643" s="11"/>
      <c r="D643" s="7" t="s">
        <v>28</v>
      </c>
      <c r="E643" s="50"/>
      <c r="F643" s="51"/>
      <c r="G643" s="51"/>
      <c r="H643" s="51"/>
      <c r="I643" s="51"/>
      <c r="J643" s="51"/>
      <c r="K643" s="52"/>
      <c r="L643" s="51"/>
    </row>
    <row r="644" spans="1:12" ht="15" x14ac:dyDescent="0.25">
      <c r="A644" s="15"/>
      <c r="B644" s="16"/>
      <c r="C644" s="11"/>
      <c r="D644" s="7" t="s">
        <v>29</v>
      </c>
      <c r="E644" s="50"/>
      <c r="F644" s="51"/>
      <c r="G644" s="51"/>
      <c r="H644" s="51"/>
      <c r="I644" s="51"/>
      <c r="J644" s="51"/>
      <c r="K644" s="52"/>
      <c r="L644" s="51"/>
    </row>
    <row r="645" spans="1:12" ht="15" x14ac:dyDescent="0.25">
      <c r="A645" s="15"/>
      <c r="B645" s="16"/>
      <c r="C645" s="11"/>
      <c r="D645" s="7" t="s">
        <v>30</v>
      </c>
      <c r="E645" s="50"/>
      <c r="F645" s="51"/>
      <c r="G645" s="51"/>
      <c r="H645" s="51"/>
      <c r="I645" s="51"/>
      <c r="J645" s="51"/>
      <c r="K645" s="52"/>
      <c r="L645" s="51"/>
    </row>
    <row r="646" spans="1:12" ht="15" x14ac:dyDescent="0.25">
      <c r="A646" s="15"/>
      <c r="B646" s="16"/>
      <c r="C646" s="11"/>
      <c r="D646" s="7" t="s">
        <v>31</v>
      </c>
      <c r="E646" s="50"/>
      <c r="F646" s="51"/>
      <c r="G646" s="51"/>
      <c r="H646" s="51"/>
      <c r="I646" s="51"/>
      <c r="J646" s="51"/>
      <c r="K646" s="52"/>
      <c r="L646" s="51"/>
    </row>
    <row r="647" spans="1:12" ht="15" x14ac:dyDescent="0.25">
      <c r="A647" s="15"/>
      <c r="B647" s="16"/>
      <c r="C647" s="11"/>
      <c r="D647" s="7" t="s">
        <v>32</v>
      </c>
      <c r="E647" s="50"/>
      <c r="F647" s="51"/>
      <c r="G647" s="51"/>
      <c r="H647" s="51"/>
      <c r="I647" s="51"/>
      <c r="J647" s="51"/>
      <c r="K647" s="52"/>
      <c r="L647" s="51"/>
    </row>
    <row r="648" spans="1:12" ht="15" x14ac:dyDescent="0.25">
      <c r="A648" s="15"/>
      <c r="B648" s="16"/>
      <c r="C648" s="11"/>
      <c r="D648" s="6"/>
      <c r="E648" s="50"/>
      <c r="F648" s="51"/>
      <c r="G648" s="51"/>
      <c r="H648" s="51"/>
      <c r="I648" s="51"/>
      <c r="J648" s="51"/>
      <c r="K648" s="52"/>
      <c r="L648" s="51"/>
    </row>
    <row r="649" spans="1:12" ht="15" x14ac:dyDescent="0.25">
      <c r="A649" s="15"/>
      <c r="B649" s="16"/>
      <c r="C649" s="11"/>
      <c r="D649" s="6"/>
      <c r="E649" s="50"/>
      <c r="F649" s="51"/>
      <c r="G649" s="51"/>
      <c r="H649" s="51"/>
      <c r="I649" s="51"/>
      <c r="J649" s="51"/>
      <c r="K649" s="52"/>
      <c r="L649" s="51"/>
    </row>
    <row r="650" spans="1:12" ht="15" x14ac:dyDescent="0.25">
      <c r="A650" s="17"/>
      <c r="B650" s="18"/>
      <c r="C650" s="8"/>
      <c r="D650" s="19" t="s">
        <v>38</v>
      </c>
      <c r="E650" s="9"/>
      <c r="F650" s="21"/>
      <c r="G650" s="21"/>
      <c r="H650" s="21"/>
      <c r="I650" s="21"/>
      <c r="J650" s="21"/>
      <c r="K650" s="27"/>
      <c r="L650" s="21"/>
    </row>
    <row r="651" spans="1:12" ht="15" x14ac:dyDescent="0.25">
      <c r="A651" s="14">
        <f>A630</f>
        <v>3</v>
      </c>
      <c r="B651" s="14">
        <f>B630</f>
        <v>2</v>
      </c>
      <c r="C651" s="10" t="s">
        <v>33</v>
      </c>
      <c r="D651" s="12" t="s">
        <v>34</v>
      </c>
      <c r="E651" s="50"/>
      <c r="F651" s="51"/>
      <c r="G651" s="51"/>
      <c r="H651" s="51"/>
      <c r="I651" s="51"/>
      <c r="J651" s="51"/>
      <c r="K651" s="52"/>
      <c r="L651" s="51"/>
    </row>
    <row r="652" spans="1:12" ht="15" x14ac:dyDescent="0.25">
      <c r="A652" s="15"/>
      <c r="B652" s="16"/>
      <c r="C652" s="11"/>
      <c r="D652" s="12" t="s">
        <v>30</v>
      </c>
      <c r="E652" s="50"/>
      <c r="F652" s="51"/>
      <c r="G652" s="51"/>
      <c r="H652" s="51"/>
      <c r="I652" s="51"/>
      <c r="J652" s="51"/>
      <c r="K652" s="52"/>
      <c r="L652" s="51"/>
    </row>
    <row r="653" spans="1:12" ht="15" x14ac:dyDescent="0.25">
      <c r="A653" s="15"/>
      <c r="B653" s="16"/>
      <c r="C653" s="11"/>
      <c r="D653" s="6"/>
      <c r="E653" s="50"/>
      <c r="F653" s="51"/>
      <c r="G653" s="51"/>
      <c r="H653" s="51"/>
      <c r="I653" s="51"/>
      <c r="J653" s="51"/>
      <c r="K653" s="52"/>
      <c r="L653" s="51"/>
    </row>
    <row r="654" spans="1:12" ht="15" x14ac:dyDescent="0.25">
      <c r="A654" s="15"/>
      <c r="B654" s="16"/>
      <c r="C654" s="11"/>
      <c r="D654" s="6"/>
      <c r="E654" s="50"/>
      <c r="F654" s="51"/>
      <c r="G654" s="51"/>
      <c r="H654" s="51"/>
      <c r="I654" s="51"/>
      <c r="J654" s="51"/>
      <c r="K654" s="52"/>
      <c r="L654" s="51"/>
    </row>
    <row r="655" spans="1:12" ht="15" x14ac:dyDescent="0.25">
      <c r="A655" s="17"/>
      <c r="B655" s="18"/>
      <c r="C655" s="8"/>
      <c r="D655" s="19" t="s">
        <v>38</v>
      </c>
      <c r="E655" s="9"/>
      <c r="F655" s="21">
        <f>SUM(F651:F654)</f>
        <v>0</v>
      </c>
      <c r="G655" s="21">
        <f t="shared" ref="G655:J655" si="386">SUM(G651:G654)</f>
        <v>0</v>
      </c>
      <c r="H655" s="21">
        <f t="shared" si="386"/>
        <v>0</v>
      </c>
      <c r="I655" s="21">
        <f t="shared" si="386"/>
        <v>0</v>
      </c>
      <c r="J655" s="21">
        <f t="shared" si="386"/>
        <v>0</v>
      </c>
      <c r="K655" s="27"/>
      <c r="L655" s="21">
        <f t="shared" ref="L655" si="387">SUM(L648:L654)</f>
        <v>0</v>
      </c>
    </row>
    <row r="656" spans="1:12" ht="15" x14ac:dyDescent="0.25">
      <c r="A656" s="14">
        <f>A630</f>
        <v>3</v>
      </c>
      <c r="B656" s="14">
        <f>B630</f>
        <v>2</v>
      </c>
      <c r="C656" s="10" t="s">
        <v>35</v>
      </c>
      <c r="D656" s="7" t="s">
        <v>20</v>
      </c>
      <c r="E656" s="50"/>
      <c r="F656" s="51"/>
      <c r="G656" s="51"/>
      <c r="H656" s="51"/>
      <c r="I656" s="51"/>
      <c r="J656" s="51"/>
      <c r="K656" s="52"/>
      <c r="L656" s="51"/>
    </row>
    <row r="657" spans="1:12" ht="15" x14ac:dyDescent="0.25">
      <c r="A657" s="15"/>
      <c r="B657" s="16"/>
      <c r="C657" s="11"/>
      <c r="D657" s="7" t="s">
        <v>29</v>
      </c>
      <c r="E657" s="50"/>
      <c r="F657" s="51"/>
      <c r="G657" s="51"/>
      <c r="H657" s="51"/>
      <c r="I657" s="51"/>
      <c r="J657" s="51"/>
      <c r="K657" s="52"/>
      <c r="L657" s="51"/>
    </row>
    <row r="658" spans="1:12" ht="15" x14ac:dyDescent="0.25">
      <c r="A658" s="15"/>
      <c r="B658" s="16"/>
      <c r="C658" s="11"/>
      <c r="D658" s="7" t="s">
        <v>30</v>
      </c>
      <c r="E658" s="50"/>
      <c r="F658" s="51"/>
      <c r="G658" s="51"/>
      <c r="H658" s="51"/>
      <c r="I658" s="51"/>
      <c r="J658" s="51"/>
      <c r="K658" s="52"/>
      <c r="L658" s="51"/>
    </row>
    <row r="659" spans="1:12" ht="15" x14ac:dyDescent="0.25">
      <c r="A659" s="15"/>
      <c r="B659" s="16"/>
      <c r="C659" s="11"/>
      <c r="D659" s="7" t="s">
        <v>22</v>
      </c>
      <c r="E659" s="50"/>
      <c r="F659" s="51"/>
      <c r="G659" s="51"/>
      <c r="H659" s="51"/>
      <c r="I659" s="51"/>
      <c r="J659" s="51"/>
      <c r="K659" s="52"/>
      <c r="L659" s="51"/>
    </row>
    <row r="660" spans="1:12" ht="15" x14ac:dyDescent="0.25">
      <c r="A660" s="15"/>
      <c r="B660" s="16"/>
      <c r="C660" s="11"/>
      <c r="D660" s="6"/>
      <c r="E660" s="50"/>
      <c r="F660" s="51"/>
      <c r="G660" s="51"/>
      <c r="H660" s="51"/>
      <c r="I660" s="51"/>
      <c r="J660" s="51"/>
      <c r="K660" s="52"/>
      <c r="L660" s="51"/>
    </row>
    <row r="661" spans="1:12" ht="15" x14ac:dyDescent="0.25">
      <c r="A661" s="15"/>
      <c r="B661" s="16"/>
      <c r="C661" s="11"/>
      <c r="D661" s="6"/>
      <c r="E661" s="50"/>
      <c r="F661" s="51"/>
      <c r="G661" s="51"/>
      <c r="H661" s="51"/>
      <c r="I661" s="51"/>
      <c r="J661" s="51"/>
      <c r="K661" s="52"/>
      <c r="L661" s="51"/>
    </row>
    <row r="662" spans="1:12" ht="15" x14ac:dyDescent="0.25">
      <c r="A662" s="17"/>
      <c r="B662" s="18"/>
      <c r="C662" s="8"/>
      <c r="D662" s="19" t="s">
        <v>38</v>
      </c>
      <c r="E662" s="9"/>
      <c r="F662" s="21">
        <f>SUM(F656:F661)</f>
        <v>0</v>
      </c>
      <c r="G662" s="21">
        <f t="shared" ref="G662:J662" si="388">SUM(G656:G661)</f>
        <v>0</v>
      </c>
      <c r="H662" s="21">
        <f t="shared" si="388"/>
        <v>0</v>
      </c>
      <c r="I662" s="21">
        <f t="shared" si="388"/>
        <v>0</v>
      </c>
      <c r="J662" s="21">
        <f t="shared" si="388"/>
        <v>0</v>
      </c>
      <c r="K662" s="27"/>
      <c r="L662" s="21">
        <f t="shared" ref="L662" ca="1" si="389">SUM(L656:L664)</f>
        <v>0</v>
      </c>
    </row>
    <row r="663" spans="1:12" ht="15" x14ac:dyDescent="0.25">
      <c r="A663" s="14">
        <f>A630</f>
        <v>3</v>
      </c>
      <c r="B663" s="14">
        <f>B630</f>
        <v>2</v>
      </c>
      <c r="C663" s="10" t="s">
        <v>36</v>
      </c>
      <c r="D663" s="12" t="s">
        <v>37</v>
      </c>
      <c r="E663" s="50"/>
      <c r="F663" s="51"/>
      <c r="G663" s="51"/>
      <c r="H663" s="51"/>
      <c r="I663" s="51"/>
      <c r="J663" s="51"/>
      <c r="K663" s="52"/>
      <c r="L663" s="51"/>
    </row>
    <row r="664" spans="1:12" ht="15" x14ac:dyDescent="0.25">
      <c r="A664" s="15"/>
      <c r="B664" s="16"/>
      <c r="C664" s="11"/>
      <c r="D664" s="12" t="s">
        <v>34</v>
      </c>
      <c r="E664" s="50"/>
      <c r="F664" s="51"/>
      <c r="G664" s="51"/>
      <c r="H664" s="51"/>
      <c r="I664" s="51"/>
      <c r="J664" s="51"/>
      <c r="K664" s="52"/>
      <c r="L664" s="51"/>
    </row>
    <row r="665" spans="1:12" ht="15" x14ac:dyDescent="0.25">
      <c r="A665" s="15"/>
      <c r="B665" s="16"/>
      <c r="C665" s="11"/>
      <c r="D665" s="12" t="s">
        <v>30</v>
      </c>
      <c r="E665" s="50"/>
      <c r="F665" s="51"/>
      <c r="G665" s="51"/>
      <c r="H665" s="51"/>
      <c r="I665" s="51"/>
      <c r="J665" s="51"/>
      <c r="K665" s="52"/>
      <c r="L665" s="51"/>
    </row>
    <row r="666" spans="1:12" ht="15" x14ac:dyDescent="0.25">
      <c r="A666" s="15"/>
      <c r="B666" s="16"/>
      <c r="C666" s="11"/>
      <c r="D666" s="12" t="s">
        <v>23</v>
      </c>
      <c r="E666" s="50"/>
      <c r="F666" s="51"/>
      <c r="G666" s="51"/>
      <c r="H666" s="51"/>
      <c r="I666" s="51"/>
      <c r="J666" s="51"/>
      <c r="K666" s="52"/>
      <c r="L666" s="51"/>
    </row>
    <row r="667" spans="1:12" ht="15" x14ac:dyDescent="0.25">
      <c r="A667" s="15"/>
      <c r="B667" s="16"/>
      <c r="C667" s="11"/>
      <c r="D667" s="6"/>
      <c r="E667" s="50"/>
      <c r="F667" s="51"/>
      <c r="G667" s="51"/>
      <c r="H667" s="51"/>
      <c r="I667" s="51"/>
      <c r="J667" s="51"/>
      <c r="K667" s="52"/>
      <c r="L667" s="51"/>
    </row>
    <row r="668" spans="1:12" ht="15" x14ac:dyDescent="0.25">
      <c r="A668" s="15"/>
      <c r="B668" s="16"/>
      <c r="C668" s="11"/>
      <c r="D668" s="6"/>
      <c r="E668" s="50"/>
      <c r="F668" s="51"/>
      <c r="G668" s="51"/>
      <c r="H668" s="51"/>
      <c r="I668" s="51"/>
      <c r="J668" s="51"/>
      <c r="K668" s="52"/>
      <c r="L668" s="51"/>
    </row>
    <row r="669" spans="1:12" ht="15" x14ac:dyDescent="0.25">
      <c r="A669" s="17"/>
      <c r="B669" s="18"/>
      <c r="C669" s="8"/>
      <c r="D669" s="20" t="s">
        <v>38</v>
      </c>
      <c r="E669" s="9"/>
      <c r="F669" s="21">
        <f>SUM(F663:F668)</f>
        <v>0</v>
      </c>
      <c r="G669" s="21">
        <f t="shared" ref="G669:J669" si="390">SUM(G663:G668)</f>
        <v>0</v>
      </c>
      <c r="H669" s="21">
        <f t="shared" si="390"/>
        <v>0</v>
      </c>
      <c r="I669" s="21">
        <f t="shared" si="390"/>
        <v>0</v>
      </c>
      <c r="J669" s="21">
        <f t="shared" si="390"/>
        <v>0</v>
      </c>
      <c r="K669" s="27"/>
      <c r="L669" s="21">
        <f t="shared" ref="L669" ca="1" si="391">SUM(L663:L671)</f>
        <v>0</v>
      </c>
    </row>
    <row r="670" spans="1:12" ht="15.75" thickBot="1" x14ac:dyDescent="0.25">
      <c r="A670" s="36">
        <f>A630</f>
        <v>3</v>
      </c>
      <c r="B670" s="36">
        <f>B630</f>
        <v>2</v>
      </c>
      <c r="C670" s="69" t="s">
        <v>4</v>
      </c>
      <c r="D670" s="70"/>
      <c r="E670" s="33"/>
      <c r="F670" s="34">
        <f>F636+F640+F650+F655+F662+F669</f>
        <v>500</v>
      </c>
      <c r="G670" s="34">
        <f t="shared" ref="G670:J670" si="392">G636+G640+G650+G655+G662+G669</f>
        <v>15</v>
      </c>
      <c r="H670" s="34">
        <f t="shared" si="392"/>
        <v>12</v>
      </c>
      <c r="I670" s="34">
        <f t="shared" si="392"/>
        <v>87</v>
      </c>
      <c r="J670" s="34">
        <f t="shared" si="392"/>
        <v>523</v>
      </c>
      <c r="K670" s="35"/>
      <c r="L670" s="34">
        <v>79</v>
      </c>
    </row>
    <row r="671" spans="1:12" ht="15" x14ac:dyDescent="0.25">
      <c r="A671" s="22">
        <v>3</v>
      </c>
      <c r="B671" s="23">
        <v>3</v>
      </c>
      <c r="C671" s="24" t="s">
        <v>19</v>
      </c>
      <c r="D671" s="5" t="s">
        <v>20</v>
      </c>
      <c r="E671" s="58" t="s">
        <v>66</v>
      </c>
      <c r="F671" s="48">
        <v>255</v>
      </c>
      <c r="G671" s="59">
        <v>9</v>
      </c>
      <c r="H671" s="59">
        <v>8</v>
      </c>
      <c r="I671" s="60">
        <v>43</v>
      </c>
      <c r="J671" s="59">
        <v>289</v>
      </c>
      <c r="K671" s="64">
        <v>149</v>
      </c>
      <c r="L671" s="48"/>
    </row>
    <row r="672" spans="1:12" ht="15" x14ac:dyDescent="0.25">
      <c r="A672" s="25"/>
      <c r="B672" s="16"/>
      <c r="C672" s="11"/>
      <c r="D672" s="7" t="s">
        <v>21</v>
      </c>
      <c r="E672" s="61" t="s">
        <v>79</v>
      </c>
      <c r="F672" s="51">
        <v>200</v>
      </c>
      <c r="G672" s="62">
        <v>0</v>
      </c>
      <c r="H672" s="62">
        <v>0</v>
      </c>
      <c r="I672" s="63">
        <v>26</v>
      </c>
      <c r="J672" s="62">
        <v>104</v>
      </c>
      <c r="K672" s="65">
        <v>1234</v>
      </c>
      <c r="L672" s="51"/>
    </row>
    <row r="673" spans="1:12" ht="15" x14ac:dyDescent="0.25">
      <c r="A673" s="25"/>
      <c r="B673" s="16"/>
      <c r="C673" s="11"/>
      <c r="D673" s="7" t="s">
        <v>22</v>
      </c>
      <c r="E673" s="61" t="s">
        <v>52</v>
      </c>
      <c r="F673" s="51">
        <v>50</v>
      </c>
      <c r="G673" s="62">
        <v>4</v>
      </c>
      <c r="H673" s="62">
        <v>1</v>
      </c>
      <c r="I673" s="63">
        <v>26</v>
      </c>
      <c r="J673" s="62">
        <v>131</v>
      </c>
      <c r="K673" s="65" t="s">
        <v>71</v>
      </c>
      <c r="L673" s="51"/>
    </row>
    <row r="674" spans="1:12" ht="15" x14ac:dyDescent="0.25">
      <c r="A674" s="25"/>
      <c r="B674" s="16"/>
      <c r="C674" s="11"/>
      <c r="D674" s="7" t="s">
        <v>23</v>
      </c>
      <c r="E674" s="50"/>
      <c r="F674" s="51"/>
      <c r="G674" s="51"/>
      <c r="H674" s="51"/>
      <c r="I674" s="51"/>
      <c r="J674" s="51"/>
      <c r="K674" s="52"/>
      <c r="L674" s="51"/>
    </row>
    <row r="675" spans="1:12" ht="15" x14ac:dyDescent="0.25">
      <c r="A675" s="25"/>
      <c r="B675" s="16"/>
      <c r="C675" s="11"/>
      <c r="D675" s="6"/>
      <c r="E675" s="50"/>
      <c r="F675" s="51"/>
      <c r="G675" s="51"/>
      <c r="H675" s="51"/>
      <c r="I675" s="51"/>
      <c r="J675" s="51"/>
      <c r="K675" s="52"/>
      <c r="L675" s="51" t="s">
        <v>70</v>
      </c>
    </row>
    <row r="676" spans="1:12" ht="15" x14ac:dyDescent="0.25">
      <c r="A676" s="25"/>
      <c r="B676" s="16"/>
      <c r="C676" s="11"/>
      <c r="D676" s="6"/>
      <c r="E676" s="50"/>
      <c r="F676" s="51"/>
      <c r="G676" s="51"/>
      <c r="H676" s="51"/>
      <c r="I676" s="51"/>
      <c r="J676" s="51"/>
      <c r="K676" s="52"/>
      <c r="L676" s="51"/>
    </row>
    <row r="677" spans="1:12" ht="15" x14ac:dyDescent="0.25">
      <c r="A677" s="26"/>
      <c r="B677" s="18"/>
      <c r="C677" s="8"/>
      <c r="D677" s="19" t="s">
        <v>38</v>
      </c>
      <c r="E677" s="9"/>
      <c r="F677" s="21">
        <f>SUM(F671:F676)</f>
        <v>505</v>
      </c>
      <c r="G677" s="21">
        <f>SUM(G671:G676)</f>
        <v>13</v>
      </c>
      <c r="H677" s="21">
        <f>SUM(H671:H676)</f>
        <v>9</v>
      </c>
      <c r="I677" s="21">
        <f>SUM(I671:I676)</f>
        <v>95</v>
      </c>
      <c r="J677" s="21">
        <f>SUM(J671:J676)</f>
        <v>524</v>
      </c>
      <c r="K677" s="27"/>
      <c r="L677" s="21" t="s">
        <v>70</v>
      </c>
    </row>
    <row r="678" spans="1:12" ht="15" x14ac:dyDescent="0.25">
      <c r="A678" s="28">
        <f>A671</f>
        <v>3</v>
      </c>
      <c r="B678" s="14">
        <f>B671</f>
        <v>3</v>
      </c>
      <c r="C678" s="10" t="s">
        <v>24</v>
      </c>
      <c r="D678" s="12" t="s">
        <v>23</v>
      </c>
      <c r="E678" s="50"/>
      <c r="F678" s="51"/>
      <c r="G678" s="51"/>
      <c r="H678" s="51"/>
      <c r="I678" s="51"/>
      <c r="J678" s="51"/>
      <c r="K678" s="52"/>
      <c r="L678" s="51"/>
    </row>
    <row r="679" spans="1:12" ht="15" x14ac:dyDescent="0.25">
      <c r="A679" s="25"/>
      <c r="B679" s="16"/>
      <c r="C679" s="11"/>
      <c r="D679" s="6"/>
      <c r="E679" s="50"/>
      <c r="F679" s="51"/>
      <c r="G679" s="51"/>
      <c r="H679" s="51"/>
      <c r="I679" s="51"/>
      <c r="J679" s="51"/>
      <c r="K679" s="52"/>
      <c r="L679" s="51"/>
    </row>
    <row r="680" spans="1:12" ht="15" x14ac:dyDescent="0.25">
      <c r="A680" s="25"/>
      <c r="B680" s="16"/>
      <c r="C680" s="11"/>
      <c r="D680" s="6"/>
      <c r="E680" s="50"/>
      <c r="F680" s="51"/>
      <c r="G680" s="51"/>
      <c r="H680" s="51"/>
      <c r="I680" s="51"/>
      <c r="J680" s="51"/>
      <c r="K680" s="52"/>
      <c r="L680" s="51"/>
    </row>
    <row r="681" spans="1:12" ht="15" x14ac:dyDescent="0.25">
      <c r="A681" s="26"/>
      <c r="B681" s="18"/>
      <c r="C681" s="8"/>
      <c r="D681" s="19" t="s">
        <v>38</v>
      </c>
      <c r="E681" s="9"/>
      <c r="F681" s="21">
        <f>SUM(F678:F680)</f>
        <v>0</v>
      </c>
      <c r="G681" s="21">
        <f t="shared" ref="G681:J681" si="393">SUM(G678:G680)</f>
        <v>0</v>
      </c>
      <c r="H681" s="21">
        <f t="shared" si="393"/>
        <v>0</v>
      </c>
      <c r="I681" s="21">
        <f t="shared" si="393"/>
        <v>0</v>
      </c>
      <c r="J681" s="21">
        <f t="shared" si="393"/>
        <v>0</v>
      </c>
      <c r="K681" s="27"/>
      <c r="L681" s="21">
        <f t="shared" ref="L681" ca="1" si="394">SUM(L678:L686)</f>
        <v>0</v>
      </c>
    </row>
    <row r="682" spans="1:12" ht="15" x14ac:dyDescent="0.25">
      <c r="A682" s="28">
        <f>A671</f>
        <v>3</v>
      </c>
      <c r="B682" s="14">
        <f>B671</f>
        <v>3</v>
      </c>
      <c r="C682" s="10" t="s">
        <v>25</v>
      </c>
      <c r="D682" s="7"/>
      <c r="E682" s="50"/>
      <c r="F682" s="51"/>
      <c r="G682" s="51"/>
      <c r="H682" s="51"/>
      <c r="I682" s="51"/>
      <c r="J682" s="51"/>
      <c r="K682" s="52"/>
      <c r="L682" s="51"/>
    </row>
    <row r="683" spans="1:12" ht="15" x14ac:dyDescent="0.25">
      <c r="A683" s="25"/>
      <c r="B683" s="16"/>
      <c r="C683" s="11"/>
      <c r="D683" s="7"/>
      <c r="E683" s="50"/>
      <c r="F683" s="51"/>
      <c r="G683" s="51"/>
      <c r="H683" s="51"/>
      <c r="I683" s="51"/>
      <c r="J683" s="51"/>
      <c r="K683" s="52"/>
      <c r="L683" s="51"/>
    </row>
    <row r="684" spans="1:12" ht="15.75" thickBot="1" x14ac:dyDescent="0.3">
      <c r="A684" s="25"/>
      <c r="B684" s="16"/>
      <c r="C684" s="11"/>
      <c r="D684" s="7"/>
      <c r="E684" s="50"/>
      <c r="F684" s="51"/>
      <c r="G684" s="51"/>
      <c r="H684" s="51"/>
      <c r="I684" s="51"/>
      <c r="J684" s="51"/>
      <c r="K684" s="52"/>
      <c r="L684" s="51"/>
    </row>
    <row r="685" spans="1:12" ht="15" x14ac:dyDescent="0.25">
      <c r="A685" s="25"/>
      <c r="B685" s="16"/>
      <c r="C685" s="11"/>
      <c r="D685" s="7"/>
      <c r="E685" s="47"/>
      <c r="F685" s="48"/>
      <c r="G685" s="48"/>
      <c r="H685" s="48"/>
      <c r="I685" s="48"/>
      <c r="J685" s="48"/>
      <c r="K685" s="49"/>
      <c r="L685" s="51"/>
    </row>
    <row r="686" spans="1:12" ht="15" x14ac:dyDescent="0.25">
      <c r="A686" s="25"/>
      <c r="B686" s="16"/>
      <c r="C686" s="11"/>
      <c r="D686" s="7"/>
      <c r="E686" s="50"/>
      <c r="F686" s="51"/>
      <c r="G686" s="51"/>
      <c r="H686" s="51"/>
      <c r="I686" s="51"/>
      <c r="J686" s="51"/>
      <c r="K686" s="52"/>
      <c r="L686" s="51"/>
    </row>
    <row r="687" spans="1:12" ht="15" x14ac:dyDescent="0.25">
      <c r="A687" s="25"/>
      <c r="B687" s="16"/>
      <c r="C687" s="11"/>
      <c r="D687" s="7"/>
      <c r="E687" s="50"/>
      <c r="F687" s="51"/>
      <c r="G687" s="51"/>
      <c r="H687" s="51"/>
      <c r="I687" s="51"/>
      <c r="J687" s="51"/>
      <c r="K687" s="52"/>
      <c r="L687" s="51"/>
    </row>
    <row r="688" spans="1:12" ht="15" x14ac:dyDescent="0.25">
      <c r="A688" s="25"/>
      <c r="B688" s="16"/>
      <c r="C688" s="11"/>
      <c r="D688" s="7"/>
      <c r="E688" s="50"/>
      <c r="F688" s="51"/>
      <c r="G688" s="51"/>
      <c r="H688" s="51"/>
      <c r="I688" s="51"/>
      <c r="J688" s="51"/>
      <c r="K688" s="52"/>
      <c r="L688" s="51"/>
    </row>
    <row r="689" spans="1:12" ht="15" x14ac:dyDescent="0.25">
      <c r="A689" s="25"/>
      <c r="B689" s="16"/>
      <c r="C689" s="11"/>
      <c r="D689" s="6"/>
      <c r="E689" s="50"/>
      <c r="F689" s="51"/>
      <c r="G689" s="51"/>
      <c r="H689" s="51"/>
      <c r="I689" s="51"/>
      <c r="J689" s="51"/>
      <c r="K689" s="52"/>
      <c r="L689" s="51"/>
    </row>
    <row r="690" spans="1:12" ht="15" x14ac:dyDescent="0.25">
      <c r="A690" s="25"/>
      <c r="B690" s="16"/>
      <c r="C690" s="11"/>
      <c r="D690" s="6"/>
      <c r="E690" s="50"/>
      <c r="F690" s="51"/>
      <c r="G690" s="51"/>
      <c r="H690" s="51"/>
      <c r="I690" s="51"/>
      <c r="J690" s="51"/>
      <c r="K690" s="52"/>
      <c r="L690" s="51"/>
    </row>
    <row r="691" spans="1:12" ht="15" x14ac:dyDescent="0.25">
      <c r="A691" s="26"/>
      <c r="B691" s="18"/>
      <c r="C691" s="8"/>
      <c r="D691" s="19"/>
      <c r="E691" s="9"/>
      <c r="F691" s="21"/>
      <c r="G691" s="21"/>
      <c r="H691" s="21"/>
      <c r="I691" s="21"/>
      <c r="J691" s="21"/>
      <c r="K691" s="27"/>
      <c r="L691" s="21"/>
    </row>
    <row r="692" spans="1:12" ht="15" x14ac:dyDescent="0.25">
      <c r="A692" s="28">
        <f>A671</f>
        <v>3</v>
      </c>
      <c r="B692" s="14">
        <f>B671</f>
        <v>3</v>
      </c>
      <c r="C692" s="10" t="s">
        <v>33</v>
      </c>
      <c r="D692" s="12" t="s">
        <v>34</v>
      </c>
      <c r="E692" s="50"/>
      <c r="F692" s="51"/>
      <c r="G692" s="51"/>
      <c r="H692" s="51"/>
      <c r="I692" s="51"/>
      <c r="J692" s="51"/>
      <c r="K692" s="52"/>
      <c r="L692" s="51"/>
    </row>
    <row r="693" spans="1:12" ht="15" x14ac:dyDescent="0.25">
      <c r="A693" s="25"/>
      <c r="B693" s="16"/>
      <c r="C693" s="11"/>
      <c r="D693" s="12" t="s">
        <v>30</v>
      </c>
      <c r="E693" s="50"/>
      <c r="F693" s="51"/>
      <c r="G693" s="51"/>
      <c r="H693" s="51"/>
      <c r="I693" s="51"/>
      <c r="J693" s="51"/>
      <c r="K693" s="52"/>
      <c r="L693" s="51"/>
    </row>
    <row r="694" spans="1:12" ht="15" x14ac:dyDescent="0.25">
      <c r="A694" s="25"/>
      <c r="B694" s="16"/>
      <c r="C694" s="11"/>
      <c r="D694" s="6"/>
      <c r="E694" s="50"/>
      <c r="F694" s="51"/>
      <c r="G694" s="51"/>
      <c r="H694" s="51"/>
      <c r="I694" s="51"/>
      <c r="J694" s="51"/>
      <c r="K694" s="52"/>
      <c r="L694" s="51"/>
    </row>
    <row r="695" spans="1:12" ht="15" x14ac:dyDescent="0.25">
      <c r="A695" s="25"/>
      <c r="B695" s="16"/>
      <c r="C695" s="11"/>
      <c r="D695" s="6"/>
      <c r="E695" s="50"/>
      <c r="F695" s="51"/>
      <c r="G695" s="51"/>
      <c r="H695" s="51"/>
      <c r="I695" s="51"/>
      <c r="J695" s="51"/>
      <c r="K695" s="52"/>
      <c r="L695" s="51"/>
    </row>
    <row r="696" spans="1:12" ht="15" x14ac:dyDescent="0.25">
      <c r="A696" s="26"/>
      <c r="B696" s="18"/>
      <c r="C696" s="8"/>
      <c r="D696" s="19" t="s">
        <v>38</v>
      </c>
      <c r="E696" s="9"/>
      <c r="F696" s="21">
        <f>SUM(F692:F695)</f>
        <v>0</v>
      </c>
      <c r="G696" s="21">
        <f t="shared" ref="G696:J696" si="395">SUM(G692:G695)</f>
        <v>0</v>
      </c>
      <c r="H696" s="21">
        <f t="shared" si="395"/>
        <v>0</v>
      </c>
      <c r="I696" s="21">
        <f t="shared" si="395"/>
        <v>0</v>
      </c>
      <c r="J696" s="21">
        <f t="shared" si="395"/>
        <v>0</v>
      </c>
      <c r="K696" s="27"/>
      <c r="L696" s="21">
        <f t="shared" ref="L696" si="396">SUM(L689:L695)</f>
        <v>0</v>
      </c>
    </row>
    <row r="697" spans="1:12" ht="15" x14ac:dyDescent="0.25">
      <c r="A697" s="28">
        <f>A671</f>
        <v>3</v>
      </c>
      <c r="B697" s="14">
        <f>B671</f>
        <v>3</v>
      </c>
      <c r="C697" s="10" t="s">
        <v>35</v>
      </c>
      <c r="D697" s="7" t="s">
        <v>20</v>
      </c>
      <c r="E697" s="50"/>
      <c r="F697" s="51"/>
      <c r="G697" s="51"/>
      <c r="H697" s="51"/>
      <c r="I697" s="51"/>
      <c r="J697" s="51"/>
      <c r="K697" s="52"/>
      <c r="L697" s="51"/>
    </row>
    <row r="698" spans="1:12" ht="15" x14ac:dyDescent="0.25">
      <c r="A698" s="25"/>
      <c r="B698" s="16"/>
      <c r="C698" s="11"/>
      <c r="D698" s="7" t="s">
        <v>29</v>
      </c>
      <c r="E698" s="50"/>
      <c r="F698" s="51"/>
      <c r="G698" s="51"/>
      <c r="H698" s="51"/>
      <c r="I698" s="51"/>
      <c r="J698" s="51"/>
      <c r="K698" s="52"/>
      <c r="L698" s="51"/>
    </row>
    <row r="699" spans="1:12" ht="15" x14ac:dyDescent="0.25">
      <c r="A699" s="25"/>
      <c r="B699" s="16"/>
      <c r="C699" s="11"/>
      <c r="D699" s="7" t="s">
        <v>30</v>
      </c>
      <c r="E699" s="50"/>
      <c r="F699" s="51"/>
      <c r="G699" s="51"/>
      <c r="H699" s="51"/>
      <c r="I699" s="51"/>
      <c r="J699" s="51"/>
      <c r="K699" s="52"/>
      <c r="L699" s="51"/>
    </row>
    <row r="700" spans="1:12" ht="15" x14ac:dyDescent="0.25">
      <c r="A700" s="25"/>
      <c r="B700" s="16"/>
      <c r="C700" s="11"/>
      <c r="D700" s="7" t="s">
        <v>22</v>
      </c>
      <c r="E700" s="50"/>
      <c r="F700" s="51"/>
      <c r="G700" s="51"/>
      <c r="H700" s="51"/>
      <c r="I700" s="51"/>
      <c r="J700" s="51"/>
      <c r="K700" s="52"/>
      <c r="L700" s="51"/>
    </row>
    <row r="701" spans="1:12" ht="15" x14ac:dyDescent="0.25">
      <c r="A701" s="25"/>
      <c r="B701" s="16"/>
      <c r="C701" s="11"/>
      <c r="D701" s="6"/>
      <c r="E701" s="50"/>
      <c r="F701" s="51"/>
      <c r="G701" s="51"/>
      <c r="H701" s="51"/>
      <c r="I701" s="51"/>
      <c r="J701" s="51"/>
      <c r="K701" s="52"/>
      <c r="L701" s="51"/>
    </row>
    <row r="702" spans="1:12" ht="15" x14ac:dyDescent="0.25">
      <c r="A702" s="25"/>
      <c r="B702" s="16"/>
      <c r="C702" s="11"/>
      <c r="D702" s="6"/>
      <c r="E702" s="50"/>
      <c r="F702" s="51"/>
      <c r="G702" s="51"/>
      <c r="H702" s="51"/>
      <c r="I702" s="51"/>
      <c r="J702" s="51"/>
      <c r="K702" s="52"/>
      <c r="L702" s="51"/>
    </row>
    <row r="703" spans="1:12" ht="15" x14ac:dyDescent="0.25">
      <c r="A703" s="26"/>
      <c r="B703" s="18"/>
      <c r="C703" s="8"/>
      <c r="D703" s="19" t="s">
        <v>38</v>
      </c>
      <c r="E703" s="9"/>
      <c r="F703" s="21">
        <f>SUM(F697:F702)</f>
        <v>0</v>
      </c>
      <c r="G703" s="21">
        <f t="shared" ref="G703:J703" si="397">SUM(G697:G702)</f>
        <v>0</v>
      </c>
      <c r="H703" s="21">
        <f t="shared" si="397"/>
        <v>0</v>
      </c>
      <c r="I703" s="21">
        <f t="shared" si="397"/>
        <v>0</v>
      </c>
      <c r="J703" s="21">
        <f t="shared" si="397"/>
        <v>0</v>
      </c>
      <c r="K703" s="27"/>
      <c r="L703" s="21">
        <f t="shared" ref="L703" ca="1" si="398">SUM(L697:L705)</f>
        <v>0</v>
      </c>
    </row>
    <row r="704" spans="1:12" ht="15" x14ac:dyDescent="0.25">
      <c r="A704" s="28">
        <f>A671</f>
        <v>3</v>
      </c>
      <c r="B704" s="14">
        <f>B671</f>
        <v>3</v>
      </c>
      <c r="C704" s="10" t="s">
        <v>36</v>
      </c>
      <c r="D704" s="12" t="s">
        <v>37</v>
      </c>
      <c r="E704" s="50"/>
      <c r="F704" s="51"/>
      <c r="G704" s="51"/>
      <c r="H704" s="51"/>
      <c r="I704" s="51"/>
      <c r="J704" s="51"/>
      <c r="K704" s="52"/>
      <c r="L704" s="51"/>
    </row>
    <row r="705" spans="1:12" ht="15" x14ac:dyDescent="0.25">
      <c r="A705" s="25"/>
      <c r="B705" s="16"/>
      <c r="C705" s="11"/>
      <c r="D705" s="12" t="s">
        <v>34</v>
      </c>
      <c r="E705" s="50"/>
      <c r="F705" s="51"/>
      <c r="G705" s="51"/>
      <c r="H705" s="51"/>
      <c r="I705" s="51"/>
      <c r="J705" s="51"/>
      <c r="K705" s="52"/>
      <c r="L705" s="51"/>
    </row>
    <row r="706" spans="1:12" ht="15" x14ac:dyDescent="0.25">
      <c r="A706" s="25"/>
      <c r="B706" s="16"/>
      <c r="C706" s="11"/>
      <c r="D706" s="12" t="s">
        <v>30</v>
      </c>
      <c r="E706" s="50"/>
      <c r="F706" s="51"/>
      <c r="G706" s="51"/>
      <c r="H706" s="51"/>
      <c r="I706" s="51"/>
      <c r="J706" s="51"/>
      <c r="K706" s="52"/>
      <c r="L706" s="51"/>
    </row>
    <row r="707" spans="1:12" ht="15" x14ac:dyDescent="0.25">
      <c r="A707" s="25"/>
      <c r="B707" s="16"/>
      <c r="C707" s="11"/>
      <c r="D707" s="12" t="s">
        <v>23</v>
      </c>
      <c r="E707" s="50"/>
      <c r="F707" s="51"/>
      <c r="G707" s="51"/>
      <c r="H707" s="51"/>
      <c r="I707" s="51"/>
      <c r="J707" s="51"/>
      <c r="K707" s="52"/>
      <c r="L707" s="51"/>
    </row>
    <row r="708" spans="1:12" ht="15" x14ac:dyDescent="0.25">
      <c r="A708" s="25"/>
      <c r="B708" s="16"/>
      <c r="C708" s="11"/>
      <c r="D708" s="6"/>
      <c r="E708" s="50"/>
      <c r="F708" s="51"/>
      <c r="G708" s="51"/>
      <c r="H708" s="51"/>
      <c r="I708" s="51"/>
      <c r="J708" s="51"/>
      <c r="K708" s="52"/>
      <c r="L708" s="51"/>
    </row>
    <row r="709" spans="1:12" ht="15" x14ac:dyDescent="0.25">
      <c r="A709" s="25"/>
      <c r="B709" s="16"/>
      <c r="C709" s="11"/>
      <c r="D709" s="6"/>
      <c r="E709" s="50"/>
      <c r="F709" s="51"/>
      <c r="G709" s="51"/>
      <c r="H709" s="51"/>
      <c r="I709" s="51"/>
      <c r="J709" s="51"/>
      <c r="K709" s="52"/>
      <c r="L709" s="51"/>
    </row>
    <row r="710" spans="1:12" ht="15" x14ac:dyDescent="0.25">
      <c r="A710" s="26"/>
      <c r="B710" s="18"/>
      <c r="C710" s="8"/>
      <c r="D710" s="20" t="s">
        <v>38</v>
      </c>
      <c r="E710" s="9"/>
      <c r="F710" s="21">
        <f>SUM(F704:F709)</f>
        <v>0</v>
      </c>
      <c r="G710" s="21">
        <f t="shared" ref="G710:J710" si="399">SUM(G704:G709)</f>
        <v>0</v>
      </c>
      <c r="H710" s="21">
        <f t="shared" si="399"/>
        <v>0</v>
      </c>
      <c r="I710" s="21">
        <f t="shared" si="399"/>
        <v>0</v>
      </c>
      <c r="J710" s="21">
        <f t="shared" si="399"/>
        <v>0</v>
      </c>
      <c r="K710" s="27"/>
      <c r="L710" s="21">
        <f t="shared" ref="L710" ca="1" si="400">SUM(L704:L712)</f>
        <v>0</v>
      </c>
    </row>
    <row r="711" spans="1:12" ht="15.75" thickBot="1" x14ac:dyDescent="0.25">
      <c r="A711" s="31">
        <f>A671</f>
        <v>3</v>
      </c>
      <c r="B711" s="32">
        <f>B671</f>
        <v>3</v>
      </c>
      <c r="C711" s="69" t="s">
        <v>4</v>
      </c>
      <c r="D711" s="70"/>
      <c r="E711" s="33"/>
      <c r="F711" s="34">
        <f>F677+F681+F691+F696+F703+F710</f>
        <v>505</v>
      </c>
      <c r="G711" s="34">
        <f t="shared" ref="G711:J711" si="401">G677+G681+G691+G696+G703+G710</f>
        <v>13</v>
      </c>
      <c r="H711" s="34">
        <f t="shared" si="401"/>
        <v>9</v>
      </c>
      <c r="I711" s="34">
        <f t="shared" si="401"/>
        <v>95</v>
      </c>
      <c r="J711" s="34">
        <f t="shared" si="401"/>
        <v>524</v>
      </c>
      <c r="K711" s="35"/>
      <c r="L711" s="34">
        <v>79</v>
      </c>
    </row>
    <row r="712" spans="1:12" ht="15" x14ac:dyDescent="0.25">
      <c r="A712" s="22">
        <v>3</v>
      </c>
      <c r="B712" s="23">
        <v>4</v>
      </c>
      <c r="C712" s="24" t="s">
        <v>19</v>
      </c>
      <c r="D712" s="5" t="s">
        <v>20</v>
      </c>
      <c r="E712" s="47" t="s">
        <v>64</v>
      </c>
      <c r="F712" s="59">
        <v>250</v>
      </c>
      <c r="G712" s="59">
        <v>16</v>
      </c>
      <c r="H712" s="59">
        <v>20</v>
      </c>
      <c r="I712" s="60">
        <v>51</v>
      </c>
      <c r="J712" s="59">
        <v>452</v>
      </c>
      <c r="K712" s="64">
        <v>422</v>
      </c>
      <c r="L712" s="48"/>
    </row>
    <row r="713" spans="1:12" ht="15" x14ac:dyDescent="0.25">
      <c r="A713" s="25"/>
      <c r="B713" s="16"/>
      <c r="C713" s="11"/>
      <c r="D713" s="7" t="s">
        <v>21</v>
      </c>
      <c r="E713" s="50" t="s">
        <v>50</v>
      </c>
      <c r="F713" s="62">
        <v>215</v>
      </c>
      <c r="G713" s="62">
        <v>0</v>
      </c>
      <c r="H713" s="62">
        <v>1</v>
      </c>
      <c r="I713" s="63">
        <v>15</v>
      </c>
      <c r="J713" s="62">
        <v>60</v>
      </c>
      <c r="K713" s="65">
        <v>627</v>
      </c>
      <c r="L713" s="51"/>
    </row>
    <row r="714" spans="1:12" ht="15" x14ac:dyDescent="0.25">
      <c r="A714" s="25"/>
      <c r="B714" s="16"/>
      <c r="C714" s="11"/>
      <c r="D714" s="7" t="s">
        <v>22</v>
      </c>
      <c r="E714" s="61" t="s">
        <v>46</v>
      </c>
      <c r="F714" s="62">
        <v>50</v>
      </c>
      <c r="G714" s="62">
        <v>3</v>
      </c>
      <c r="H714" s="62">
        <v>0</v>
      </c>
      <c r="I714" s="63">
        <v>20</v>
      </c>
      <c r="J714" s="62">
        <v>99</v>
      </c>
      <c r="K714" s="65" t="s">
        <v>69</v>
      </c>
      <c r="L714" s="51"/>
    </row>
    <row r="715" spans="1:12" ht="15" x14ac:dyDescent="0.25">
      <c r="A715" s="25"/>
      <c r="B715" s="16"/>
      <c r="C715" s="11"/>
      <c r="D715" s="7" t="s">
        <v>23</v>
      </c>
      <c r="E715" s="50"/>
      <c r="F715" s="51"/>
      <c r="G715" s="51"/>
      <c r="H715" s="51"/>
      <c r="I715" s="51"/>
      <c r="J715" s="51"/>
      <c r="K715" s="52"/>
      <c r="L715" s="51"/>
    </row>
    <row r="716" spans="1:12" ht="15" x14ac:dyDescent="0.25">
      <c r="A716" s="25"/>
      <c r="B716" s="16"/>
      <c r="C716" s="11"/>
      <c r="D716" s="6"/>
      <c r="E716" s="50"/>
      <c r="F716" s="51"/>
      <c r="G716" s="51"/>
      <c r="H716" s="51"/>
      <c r="I716" s="51"/>
      <c r="J716" s="51"/>
      <c r="K716" s="52"/>
      <c r="L716" s="51"/>
    </row>
    <row r="717" spans="1:12" ht="15" x14ac:dyDescent="0.25">
      <c r="A717" s="25"/>
      <c r="B717" s="16"/>
      <c r="C717" s="11"/>
      <c r="D717" s="6"/>
      <c r="E717" s="50"/>
      <c r="F717" s="51"/>
      <c r="G717" s="51"/>
      <c r="H717" s="51"/>
      <c r="I717" s="51"/>
      <c r="J717" s="51"/>
      <c r="K717" s="52"/>
      <c r="L717" s="51"/>
    </row>
    <row r="718" spans="1:12" ht="15" x14ac:dyDescent="0.25">
      <c r="A718" s="26"/>
      <c r="B718" s="18"/>
      <c r="C718" s="8"/>
      <c r="D718" s="19" t="s">
        <v>38</v>
      </c>
      <c r="E718" s="9"/>
      <c r="F718" s="21">
        <f>SUM(F712:F717)</f>
        <v>515</v>
      </c>
      <c r="G718" s="21">
        <f>SUM(G712:G717)</f>
        <v>19</v>
      </c>
      <c r="H718" s="21">
        <f>SUM(H712:H717)</f>
        <v>21</v>
      </c>
      <c r="I718" s="21">
        <f>SUM(I712:I717)</f>
        <v>86</v>
      </c>
      <c r="J718" s="21">
        <f>SUM(J712:J717)</f>
        <v>611</v>
      </c>
      <c r="K718" s="27"/>
      <c r="L718" s="21" t="s">
        <v>70</v>
      </c>
    </row>
    <row r="719" spans="1:12" ht="15" x14ac:dyDescent="0.25">
      <c r="A719" s="28">
        <f>A712</f>
        <v>3</v>
      </c>
      <c r="B719" s="14">
        <f>B712</f>
        <v>4</v>
      </c>
      <c r="C719" s="10" t="s">
        <v>24</v>
      </c>
      <c r="D719" s="12" t="s">
        <v>23</v>
      </c>
      <c r="E719" s="50"/>
      <c r="F719" s="51"/>
      <c r="G719" s="51"/>
      <c r="H719" s="51"/>
      <c r="I719" s="51"/>
      <c r="J719" s="51"/>
      <c r="K719" s="52"/>
      <c r="L719" s="51"/>
    </row>
    <row r="720" spans="1:12" ht="15" x14ac:dyDescent="0.25">
      <c r="A720" s="25"/>
      <c r="B720" s="16"/>
      <c r="C720" s="11"/>
      <c r="D720" s="6"/>
      <c r="E720" s="50"/>
      <c r="F720" s="51"/>
      <c r="G720" s="51"/>
      <c r="H720" s="51"/>
      <c r="I720" s="51"/>
      <c r="J720" s="51"/>
      <c r="K720" s="52"/>
      <c r="L720" s="51"/>
    </row>
    <row r="721" spans="1:12" ht="15" x14ac:dyDescent="0.25">
      <c r="A721" s="25"/>
      <c r="B721" s="16"/>
      <c r="C721" s="11"/>
      <c r="D721" s="6"/>
      <c r="E721" s="50"/>
      <c r="F721" s="51"/>
      <c r="G721" s="51"/>
      <c r="H721" s="51"/>
      <c r="I721" s="51"/>
      <c r="J721" s="51"/>
      <c r="K721" s="52"/>
      <c r="L721" s="51"/>
    </row>
    <row r="722" spans="1:12" ht="15" x14ac:dyDescent="0.25">
      <c r="A722" s="26"/>
      <c r="B722" s="18"/>
      <c r="C722" s="8"/>
      <c r="D722" s="19" t="s">
        <v>38</v>
      </c>
      <c r="E722" s="9"/>
      <c r="F722" s="21">
        <f>SUM(F719:F721)</f>
        <v>0</v>
      </c>
      <c r="G722" s="21">
        <f t="shared" ref="G722:J722" si="402">SUM(G719:G721)</f>
        <v>0</v>
      </c>
      <c r="H722" s="21">
        <f t="shared" si="402"/>
        <v>0</v>
      </c>
      <c r="I722" s="21">
        <f t="shared" si="402"/>
        <v>0</v>
      </c>
      <c r="J722" s="21">
        <f t="shared" si="402"/>
        <v>0</v>
      </c>
      <c r="K722" s="27"/>
      <c r="L722" s="21">
        <f t="shared" ref="L722" ca="1" si="403">SUM(L719:L727)</f>
        <v>0</v>
      </c>
    </row>
    <row r="723" spans="1:12" ht="15" x14ac:dyDescent="0.25">
      <c r="A723" s="28">
        <f>A712</f>
        <v>3</v>
      </c>
      <c r="B723" s="14">
        <f>B712</f>
        <v>4</v>
      </c>
      <c r="C723" s="10" t="s">
        <v>25</v>
      </c>
      <c r="D723" s="7"/>
      <c r="E723" s="50"/>
      <c r="F723" s="51"/>
      <c r="G723" s="51"/>
      <c r="H723" s="51"/>
      <c r="I723" s="51"/>
      <c r="J723" s="51"/>
      <c r="K723" s="52"/>
      <c r="L723" s="51"/>
    </row>
    <row r="724" spans="1:12" ht="15" x14ac:dyDescent="0.25">
      <c r="A724" s="25"/>
      <c r="B724" s="16"/>
      <c r="C724" s="11"/>
      <c r="D724" s="7"/>
      <c r="E724" s="50"/>
      <c r="F724" s="51"/>
      <c r="G724" s="51"/>
      <c r="H724" s="51"/>
      <c r="I724" s="51"/>
      <c r="J724" s="51"/>
      <c r="K724" s="52"/>
      <c r="L724" s="51"/>
    </row>
    <row r="725" spans="1:12" ht="15.75" thickBot="1" x14ac:dyDescent="0.3">
      <c r="A725" s="25"/>
      <c r="B725" s="16"/>
      <c r="C725" s="11"/>
      <c r="D725" s="7"/>
      <c r="E725" s="50"/>
      <c r="F725" s="51"/>
      <c r="G725" s="51"/>
      <c r="H725" s="51"/>
      <c r="I725" s="51"/>
      <c r="J725" s="51"/>
      <c r="K725" s="52"/>
      <c r="L725" s="51"/>
    </row>
    <row r="726" spans="1:12" ht="15" x14ac:dyDescent="0.25">
      <c r="A726" s="25"/>
      <c r="B726" s="16"/>
      <c r="C726" s="11"/>
      <c r="D726" s="7"/>
      <c r="E726" s="47"/>
      <c r="F726" s="48"/>
      <c r="G726" s="48"/>
      <c r="H726" s="48"/>
      <c r="I726" s="48"/>
      <c r="J726" s="48"/>
      <c r="K726" s="49"/>
      <c r="L726" s="51"/>
    </row>
    <row r="727" spans="1:12" ht="15" x14ac:dyDescent="0.25">
      <c r="A727" s="25"/>
      <c r="B727" s="16"/>
      <c r="C727" s="11"/>
      <c r="D727" s="7"/>
      <c r="E727" s="50"/>
      <c r="F727" s="51"/>
      <c r="G727" s="51"/>
      <c r="H727" s="51"/>
      <c r="I727" s="51"/>
      <c r="J727" s="51"/>
      <c r="K727" s="52"/>
      <c r="L727" s="51"/>
    </row>
    <row r="728" spans="1:12" ht="15" x14ac:dyDescent="0.25">
      <c r="A728" s="25"/>
      <c r="B728" s="16"/>
      <c r="C728" s="11"/>
      <c r="D728" s="7"/>
      <c r="E728" s="50"/>
      <c r="F728" s="51"/>
      <c r="G728" s="51"/>
      <c r="H728" s="51"/>
      <c r="I728" s="51"/>
      <c r="J728" s="51"/>
      <c r="K728" s="52"/>
      <c r="L728" s="51"/>
    </row>
    <row r="729" spans="1:12" ht="15" x14ac:dyDescent="0.25">
      <c r="A729" s="25"/>
      <c r="B729" s="16"/>
      <c r="C729" s="11"/>
      <c r="D729" s="7"/>
      <c r="E729" s="50"/>
      <c r="F729" s="51"/>
      <c r="G729" s="51"/>
      <c r="H729" s="51"/>
      <c r="I729" s="51"/>
      <c r="J729" s="51"/>
      <c r="K729" s="52"/>
      <c r="L729" s="51"/>
    </row>
    <row r="730" spans="1:12" ht="15" x14ac:dyDescent="0.25">
      <c r="A730" s="25"/>
      <c r="B730" s="16"/>
      <c r="C730" s="11"/>
      <c r="D730" s="6"/>
      <c r="E730" s="50"/>
      <c r="F730" s="51"/>
      <c r="G730" s="51"/>
      <c r="H730" s="51"/>
      <c r="I730" s="51"/>
      <c r="J730" s="51"/>
      <c r="K730" s="52"/>
      <c r="L730" s="51"/>
    </row>
    <row r="731" spans="1:12" ht="15" x14ac:dyDescent="0.25">
      <c r="A731" s="25"/>
      <c r="B731" s="16"/>
      <c r="C731" s="11"/>
      <c r="D731" s="6"/>
      <c r="E731" s="50"/>
      <c r="F731" s="51"/>
      <c r="G731" s="51"/>
      <c r="H731" s="51"/>
      <c r="I731" s="51"/>
      <c r="J731" s="51"/>
      <c r="K731" s="52"/>
      <c r="L731" s="51"/>
    </row>
    <row r="732" spans="1:12" ht="15" x14ac:dyDescent="0.25">
      <c r="A732" s="26"/>
      <c r="B732" s="18"/>
      <c r="C732" s="8"/>
      <c r="D732" s="19"/>
      <c r="E732" s="9"/>
      <c r="F732" s="21"/>
      <c r="G732" s="21"/>
      <c r="H732" s="21"/>
      <c r="I732" s="21"/>
      <c r="J732" s="21"/>
      <c r="K732" s="27"/>
      <c r="L732" s="21"/>
    </row>
    <row r="733" spans="1:12" ht="15" x14ac:dyDescent="0.25">
      <c r="A733" s="28">
        <f>A712</f>
        <v>3</v>
      </c>
      <c r="B733" s="14">
        <f>B712</f>
        <v>4</v>
      </c>
      <c r="C733" s="10" t="s">
        <v>33</v>
      </c>
      <c r="D733" s="12"/>
      <c r="E733" s="50"/>
      <c r="F733" s="51"/>
      <c r="G733" s="51"/>
      <c r="H733" s="51"/>
      <c r="I733" s="51"/>
      <c r="J733" s="51"/>
      <c r="K733" s="52"/>
      <c r="L733" s="51"/>
    </row>
    <row r="734" spans="1:12" ht="15" x14ac:dyDescent="0.25">
      <c r="A734" s="25"/>
      <c r="B734" s="16"/>
      <c r="C734" s="11"/>
      <c r="D734" s="12" t="s">
        <v>30</v>
      </c>
      <c r="E734" s="50"/>
      <c r="F734" s="51"/>
      <c r="G734" s="51"/>
      <c r="H734" s="51"/>
      <c r="I734" s="51"/>
      <c r="J734" s="51"/>
      <c r="K734" s="52"/>
      <c r="L734" s="51"/>
    </row>
    <row r="735" spans="1:12" ht="15" x14ac:dyDescent="0.25">
      <c r="A735" s="25"/>
      <c r="B735" s="16"/>
      <c r="C735" s="11"/>
      <c r="D735" s="6"/>
      <c r="E735" s="50"/>
      <c r="F735" s="51"/>
      <c r="G735" s="51"/>
      <c r="H735" s="51"/>
      <c r="I735" s="51"/>
      <c r="J735" s="51"/>
      <c r="K735" s="52"/>
      <c r="L735" s="51"/>
    </row>
    <row r="736" spans="1:12" ht="15" x14ac:dyDescent="0.25">
      <c r="A736" s="25"/>
      <c r="B736" s="16"/>
      <c r="C736" s="11"/>
      <c r="D736" s="6"/>
      <c r="E736" s="50"/>
      <c r="F736" s="51"/>
      <c r="G736" s="51"/>
      <c r="H736" s="51"/>
      <c r="I736" s="51"/>
      <c r="J736" s="51"/>
      <c r="K736" s="52"/>
      <c r="L736" s="51"/>
    </row>
    <row r="737" spans="1:12" ht="15" x14ac:dyDescent="0.25">
      <c r="A737" s="26"/>
      <c r="B737" s="18"/>
      <c r="C737" s="8"/>
      <c r="D737" s="19" t="s">
        <v>38</v>
      </c>
      <c r="E737" s="9"/>
      <c r="F737" s="21">
        <f>SUM(F733:F736)</f>
        <v>0</v>
      </c>
      <c r="G737" s="21">
        <f t="shared" ref="G737:J737" si="404">SUM(G733:G736)</f>
        <v>0</v>
      </c>
      <c r="H737" s="21">
        <f t="shared" si="404"/>
        <v>0</v>
      </c>
      <c r="I737" s="21">
        <f t="shared" si="404"/>
        <v>0</v>
      </c>
      <c r="J737" s="21">
        <f t="shared" si="404"/>
        <v>0</v>
      </c>
      <c r="K737" s="27"/>
      <c r="L737" s="21">
        <f t="shared" ref="L737" si="405">SUM(L730:L736)</f>
        <v>0</v>
      </c>
    </row>
    <row r="738" spans="1:12" ht="15" x14ac:dyDescent="0.25">
      <c r="A738" s="28">
        <f>A712</f>
        <v>3</v>
      </c>
      <c r="B738" s="14">
        <f>B712</f>
        <v>4</v>
      </c>
      <c r="C738" s="10" t="s">
        <v>35</v>
      </c>
      <c r="D738" s="7" t="s">
        <v>20</v>
      </c>
      <c r="E738" s="50"/>
      <c r="F738" s="51"/>
      <c r="G738" s="51"/>
      <c r="H738" s="51"/>
      <c r="I738" s="51"/>
      <c r="J738" s="51"/>
      <c r="K738" s="52"/>
      <c r="L738" s="51"/>
    </row>
    <row r="739" spans="1:12" ht="15" x14ac:dyDescent="0.25">
      <c r="A739" s="25"/>
      <c r="B739" s="16"/>
      <c r="C739" s="11"/>
      <c r="D739" s="7" t="s">
        <v>29</v>
      </c>
      <c r="E739" s="50"/>
      <c r="F739" s="51"/>
      <c r="G739" s="51"/>
      <c r="H739" s="51"/>
      <c r="I739" s="51"/>
      <c r="J739" s="51"/>
      <c r="K739" s="52"/>
      <c r="L739" s="51"/>
    </row>
    <row r="740" spans="1:12" ht="15" x14ac:dyDescent="0.25">
      <c r="A740" s="25"/>
      <c r="B740" s="16"/>
      <c r="C740" s="11"/>
      <c r="D740" s="7" t="s">
        <v>30</v>
      </c>
      <c r="E740" s="50"/>
      <c r="F740" s="51"/>
      <c r="G740" s="51"/>
      <c r="H740" s="51"/>
      <c r="I740" s="51"/>
      <c r="J740" s="51"/>
      <c r="K740" s="52"/>
      <c r="L740" s="51"/>
    </row>
    <row r="741" spans="1:12" ht="15" x14ac:dyDescent="0.25">
      <c r="A741" s="25"/>
      <c r="B741" s="16"/>
      <c r="C741" s="11"/>
      <c r="D741" s="7" t="s">
        <v>22</v>
      </c>
      <c r="E741" s="50"/>
      <c r="F741" s="51"/>
      <c r="G741" s="51"/>
      <c r="H741" s="51"/>
      <c r="I741" s="51"/>
      <c r="J741" s="51"/>
      <c r="K741" s="52"/>
      <c r="L741" s="51"/>
    </row>
    <row r="742" spans="1:12" ht="15" x14ac:dyDescent="0.25">
      <c r="A742" s="25"/>
      <c r="B742" s="16"/>
      <c r="C742" s="11"/>
      <c r="D742" s="6"/>
      <c r="E742" s="50"/>
      <c r="F742" s="51"/>
      <c r="G742" s="51"/>
      <c r="H742" s="51"/>
      <c r="I742" s="51"/>
      <c r="J742" s="51"/>
      <c r="K742" s="52"/>
      <c r="L742" s="51"/>
    </row>
    <row r="743" spans="1:12" ht="15" x14ac:dyDescent="0.25">
      <c r="A743" s="25"/>
      <c r="B743" s="16"/>
      <c r="C743" s="11"/>
      <c r="D743" s="6"/>
      <c r="E743" s="50"/>
      <c r="F743" s="51"/>
      <c r="G743" s="51"/>
      <c r="H743" s="51"/>
      <c r="I743" s="51"/>
      <c r="J743" s="51"/>
      <c r="K743" s="52"/>
      <c r="L743" s="51"/>
    </row>
    <row r="744" spans="1:12" ht="15" x14ac:dyDescent="0.25">
      <c r="A744" s="26"/>
      <c r="B744" s="18"/>
      <c r="C744" s="8"/>
      <c r="D744" s="19" t="s">
        <v>38</v>
      </c>
      <c r="E744" s="9"/>
      <c r="F744" s="21">
        <f>SUM(F738:F743)</f>
        <v>0</v>
      </c>
      <c r="G744" s="21">
        <f t="shared" ref="G744:J744" si="406">SUM(G738:G743)</f>
        <v>0</v>
      </c>
      <c r="H744" s="21">
        <f t="shared" si="406"/>
        <v>0</v>
      </c>
      <c r="I744" s="21">
        <f t="shared" si="406"/>
        <v>0</v>
      </c>
      <c r="J744" s="21">
        <f t="shared" si="406"/>
        <v>0</v>
      </c>
      <c r="K744" s="27"/>
      <c r="L744" s="21">
        <f t="shared" ref="L744" ca="1" si="407">SUM(L738:L746)</f>
        <v>0</v>
      </c>
    </row>
    <row r="745" spans="1:12" ht="15" x14ac:dyDescent="0.25">
      <c r="A745" s="28">
        <f>A712</f>
        <v>3</v>
      </c>
      <c r="B745" s="14">
        <f>B712</f>
        <v>4</v>
      </c>
      <c r="C745" s="10" t="s">
        <v>36</v>
      </c>
      <c r="D745" s="12" t="s">
        <v>37</v>
      </c>
      <c r="E745" s="50"/>
      <c r="F745" s="51"/>
      <c r="G745" s="51"/>
      <c r="H745" s="51"/>
      <c r="I745" s="51"/>
      <c r="J745" s="51"/>
      <c r="K745" s="52"/>
      <c r="L745" s="51"/>
    </row>
    <row r="746" spans="1:12" ht="15" x14ac:dyDescent="0.25">
      <c r="A746" s="25"/>
      <c r="B746" s="16"/>
      <c r="C746" s="11"/>
      <c r="D746" s="12" t="s">
        <v>34</v>
      </c>
      <c r="E746" s="50"/>
      <c r="F746" s="51"/>
      <c r="G746" s="51"/>
      <c r="H746" s="51"/>
      <c r="I746" s="51"/>
      <c r="J746" s="51"/>
      <c r="K746" s="52"/>
      <c r="L746" s="51"/>
    </row>
    <row r="747" spans="1:12" ht="15" x14ac:dyDescent="0.25">
      <c r="A747" s="25"/>
      <c r="B747" s="16"/>
      <c r="C747" s="11"/>
      <c r="D747" s="12" t="s">
        <v>30</v>
      </c>
      <c r="E747" s="50"/>
      <c r="F747" s="51"/>
      <c r="G747" s="51"/>
      <c r="H747" s="51"/>
      <c r="I747" s="51"/>
      <c r="J747" s="51"/>
      <c r="K747" s="52"/>
      <c r="L747" s="51"/>
    </row>
    <row r="748" spans="1:12" ht="15" x14ac:dyDescent="0.25">
      <c r="A748" s="25"/>
      <c r="B748" s="16"/>
      <c r="C748" s="11"/>
      <c r="D748" s="12" t="s">
        <v>23</v>
      </c>
      <c r="E748" s="50"/>
      <c r="F748" s="51"/>
      <c r="G748" s="51"/>
      <c r="H748" s="51"/>
      <c r="I748" s="51"/>
      <c r="J748" s="51"/>
      <c r="K748" s="52"/>
      <c r="L748" s="51"/>
    </row>
    <row r="749" spans="1:12" ht="15" x14ac:dyDescent="0.25">
      <c r="A749" s="25"/>
      <c r="B749" s="16"/>
      <c r="C749" s="11"/>
      <c r="D749" s="6"/>
      <c r="E749" s="50"/>
      <c r="F749" s="51"/>
      <c r="G749" s="51"/>
      <c r="H749" s="51"/>
      <c r="I749" s="51"/>
      <c r="J749" s="51"/>
      <c r="K749" s="52"/>
      <c r="L749" s="51"/>
    </row>
    <row r="750" spans="1:12" ht="15" x14ac:dyDescent="0.25">
      <c r="A750" s="25"/>
      <c r="B750" s="16"/>
      <c r="C750" s="11"/>
      <c r="D750" s="6"/>
      <c r="E750" s="50"/>
      <c r="F750" s="51"/>
      <c r="G750" s="51"/>
      <c r="H750" s="51"/>
      <c r="I750" s="51"/>
      <c r="J750" s="51"/>
      <c r="K750" s="52"/>
      <c r="L750" s="51"/>
    </row>
    <row r="751" spans="1:12" ht="15" x14ac:dyDescent="0.25">
      <c r="A751" s="26"/>
      <c r="B751" s="18"/>
      <c r="C751" s="8"/>
      <c r="D751" s="20" t="s">
        <v>38</v>
      </c>
      <c r="E751" s="9"/>
      <c r="F751" s="21">
        <f>SUM(F745:F750)</f>
        <v>0</v>
      </c>
      <c r="G751" s="21">
        <f t="shared" ref="G751:J751" si="408">SUM(G745:G750)</f>
        <v>0</v>
      </c>
      <c r="H751" s="21">
        <f t="shared" si="408"/>
        <v>0</v>
      </c>
      <c r="I751" s="21">
        <f t="shared" si="408"/>
        <v>0</v>
      </c>
      <c r="J751" s="21">
        <f t="shared" si="408"/>
        <v>0</v>
      </c>
      <c r="K751" s="27"/>
      <c r="L751" s="21">
        <f t="shared" ref="L751" ca="1" si="409">SUM(L745:L753)</f>
        <v>0</v>
      </c>
    </row>
    <row r="752" spans="1:12" ht="15.75" thickBot="1" x14ac:dyDescent="0.25">
      <c r="A752" s="31">
        <f>A712</f>
        <v>3</v>
      </c>
      <c r="B752" s="32">
        <f>B712</f>
        <v>4</v>
      </c>
      <c r="C752" s="69" t="s">
        <v>4</v>
      </c>
      <c r="D752" s="70"/>
      <c r="E752" s="33"/>
      <c r="F752" s="34">
        <f>F718+F722+F732+F737+F744+F751</f>
        <v>515</v>
      </c>
      <c r="G752" s="34">
        <f t="shared" ref="G752:J752" si="410">G718+G722+G732+G737+G744+G751</f>
        <v>19</v>
      </c>
      <c r="H752" s="34">
        <f t="shared" si="410"/>
        <v>21</v>
      </c>
      <c r="I752" s="34">
        <f t="shared" si="410"/>
        <v>86</v>
      </c>
      <c r="J752" s="34">
        <f t="shared" si="410"/>
        <v>611</v>
      </c>
      <c r="K752" s="35"/>
      <c r="L752" s="34">
        <v>79</v>
      </c>
    </row>
    <row r="753" spans="1:12" ht="15" x14ac:dyDescent="0.25">
      <c r="A753" s="22">
        <v>3</v>
      </c>
      <c r="B753" s="23">
        <v>5</v>
      </c>
      <c r="C753" s="24" t="s">
        <v>19</v>
      </c>
      <c r="D753" s="5" t="s">
        <v>20</v>
      </c>
      <c r="E753" s="47" t="s">
        <v>56</v>
      </c>
      <c r="F753" s="48">
        <v>255</v>
      </c>
      <c r="G753" s="48">
        <v>7.7</v>
      </c>
      <c r="H753" s="48">
        <v>9.9</v>
      </c>
      <c r="I753" s="48">
        <v>41.6</v>
      </c>
      <c r="J753" s="48">
        <v>286.7</v>
      </c>
      <c r="K753" s="49">
        <v>149</v>
      </c>
      <c r="L753" s="48"/>
    </row>
    <row r="754" spans="1:12" ht="15" x14ac:dyDescent="0.25">
      <c r="A754" s="25"/>
      <c r="B754" s="16"/>
      <c r="C754" s="11"/>
      <c r="D754" s="7" t="s">
        <v>21</v>
      </c>
      <c r="E754" s="50" t="s">
        <v>65</v>
      </c>
      <c r="F754" s="51">
        <v>200</v>
      </c>
      <c r="G754" s="51">
        <v>3.8</v>
      </c>
      <c r="H754" s="51">
        <v>3.7</v>
      </c>
      <c r="I754" s="51">
        <v>24.4</v>
      </c>
      <c r="J754" s="51">
        <v>146.9</v>
      </c>
      <c r="K754" s="52">
        <v>642</v>
      </c>
      <c r="L754" s="51"/>
    </row>
    <row r="755" spans="1:12" ht="15" x14ac:dyDescent="0.25">
      <c r="A755" s="25"/>
      <c r="B755" s="16"/>
      <c r="C755" s="11"/>
      <c r="D755" s="7" t="s">
        <v>22</v>
      </c>
      <c r="E755" s="50" t="s">
        <v>52</v>
      </c>
      <c r="F755" s="51">
        <v>50</v>
      </c>
      <c r="G755" s="51">
        <v>3.8</v>
      </c>
      <c r="H755" s="51">
        <v>1.5</v>
      </c>
      <c r="I755" s="51">
        <v>25.7</v>
      </c>
      <c r="J755" s="51">
        <v>131</v>
      </c>
      <c r="K755" s="52" t="s">
        <v>47</v>
      </c>
      <c r="L755" s="51"/>
    </row>
    <row r="756" spans="1:12" ht="15" x14ac:dyDescent="0.25">
      <c r="A756" s="25"/>
      <c r="B756" s="16"/>
      <c r="C756" s="11"/>
      <c r="D756" s="7" t="s">
        <v>23</v>
      </c>
      <c r="E756" s="50"/>
      <c r="F756" s="51"/>
      <c r="G756" s="51"/>
      <c r="H756" s="51"/>
      <c r="I756" s="51"/>
      <c r="J756" s="51"/>
      <c r="K756" s="52"/>
      <c r="L756" s="51"/>
    </row>
    <row r="757" spans="1:12" ht="15" x14ac:dyDescent="0.25">
      <c r="A757" s="25"/>
      <c r="B757" s="16"/>
      <c r="C757" s="11"/>
      <c r="D757" s="6"/>
      <c r="E757" s="50"/>
      <c r="F757" s="51"/>
      <c r="G757" s="51"/>
      <c r="H757" s="51"/>
      <c r="I757" s="51"/>
      <c r="J757" s="51"/>
      <c r="K757" s="52"/>
      <c r="L757" s="51"/>
    </row>
    <row r="758" spans="1:12" ht="15" x14ac:dyDescent="0.25">
      <c r="A758" s="25"/>
      <c r="B758" s="16"/>
      <c r="C758" s="11"/>
      <c r="D758" s="6"/>
      <c r="E758" s="50"/>
      <c r="F758" s="51"/>
      <c r="G758" s="51"/>
      <c r="H758" s="51"/>
      <c r="I758" s="51"/>
      <c r="J758" s="51"/>
      <c r="K758" s="52"/>
      <c r="L758" s="51"/>
    </row>
    <row r="759" spans="1:12" ht="15" x14ac:dyDescent="0.25">
      <c r="A759" s="26"/>
      <c r="B759" s="18"/>
      <c r="C759" s="8"/>
      <c r="D759" s="19" t="s">
        <v>38</v>
      </c>
      <c r="E759" s="9"/>
      <c r="F759" s="21">
        <f>SUM(F753:F758)</f>
        <v>505</v>
      </c>
      <c r="G759" s="21">
        <f>SUM(G753:G758)</f>
        <v>15.3</v>
      </c>
      <c r="H759" s="21">
        <f>SUM(H753:H758)</f>
        <v>15.100000000000001</v>
      </c>
      <c r="I759" s="21">
        <f>SUM(I753:I758)</f>
        <v>91.7</v>
      </c>
      <c r="J759" s="21">
        <f>SUM(J753:J758)</f>
        <v>564.6</v>
      </c>
      <c r="K759" s="27"/>
      <c r="L759" s="21" t="s">
        <v>70</v>
      </c>
    </row>
    <row r="760" spans="1:12" ht="15" x14ac:dyDescent="0.25">
      <c r="A760" s="28">
        <f>A753</f>
        <v>3</v>
      </c>
      <c r="B760" s="14">
        <f>B753</f>
        <v>5</v>
      </c>
      <c r="C760" s="10" t="s">
        <v>24</v>
      </c>
      <c r="D760" s="12" t="s">
        <v>23</v>
      </c>
      <c r="E760" s="50"/>
      <c r="F760" s="51"/>
      <c r="G760" s="51"/>
      <c r="H760" s="51"/>
      <c r="I760" s="51"/>
      <c r="J760" s="51"/>
      <c r="K760" s="52"/>
      <c r="L760" s="51"/>
    </row>
    <row r="761" spans="1:12" ht="15" x14ac:dyDescent="0.25">
      <c r="A761" s="25"/>
      <c r="B761" s="16"/>
      <c r="C761" s="11"/>
      <c r="D761" s="6"/>
      <c r="E761" s="50"/>
      <c r="F761" s="51"/>
      <c r="G761" s="51"/>
      <c r="H761" s="51"/>
      <c r="I761" s="51"/>
      <c r="J761" s="51"/>
      <c r="K761" s="52"/>
      <c r="L761" s="51"/>
    </row>
    <row r="762" spans="1:12" ht="15" x14ac:dyDescent="0.25">
      <c r="A762" s="25"/>
      <c r="B762" s="16"/>
      <c r="C762" s="11"/>
      <c r="D762" s="6"/>
      <c r="E762" s="50"/>
      <c r="F762" s="51"/>
      <c r="G762" s="51"/>
      <c r="H762" s="51"/>
      <c r="I762" s="51"/>
      <c r="J762" s="51"/>
      <c r="K762" s="52"/>
      <c r="L762" s="51"/>
    </row>
    <row r="763" spans="1:12" ht="15" x14ac:dyDescent="0.25">
      <c r="A763" s="26"/>
      <c r="B763" s="18"/>
      <c r="C763" s="8"/>
      <c r="D763" s="19" t="s">
        <v>38</v>
      </c>
      <c r="E763" s="9"/>
      <c r="F763" s="21">
        <f>SUM(F760:F762)</f>
        <v>0</v>
      </c>
      <c r="G763" s="21">
        <f t="shared" ref="G763:J763" si="411">SUM(G760:G762)</f>
        <v>0</v>
      </c>
      <c r="H763" s="21">
        <f t="shared" si="411"/>
        <v>0</v>
      </c>
      <c r="I763" s="21">
        <f t="shared" si="411"/>
        <v>0</v>
      </c>
      <c r="J763" s="21">
        <f t="shared" si="411"/>
        <v>0</v>
      </c>
      <c r="K763" s="27"/>
      <c r="L763" s="21">
        <f t="shared" ref="L763" ca="1" si="412">SUM(L760:L768)</f>
        <v>0</v>
      </c>
    </row>
    <row r="764" spans="1:12" ht="15" x14ac:dyDescent="0.25">
      <c r="A764" s="28">
        <f>A753</f>
        <v>3</v>
      </c>
      <c r="B764" s="14">
        <f>B753</f>
        <v>5</v>
      </c>
      <c r="C764" s="10" t="s">
        <v>25</v>
      </c>
      <c r="D764" s="7"/>
      <c r="E764" s="50"/>
      <c r="F764" s="51"/>
      <c r="G764" s="51"/>
      <c r="H764" s="51"/>
      <c r="I764" s="51"/>
      <c r="J764" s="51"/>
      <c r="K764" s="52"/>
      <c r="L764" s="51"/>
    </row>
    <row r="765" spans="1:12" ht="15" x14ac:dyDescent="0.25">
      <c r="A765" s="25"/>
      <c r="B765" s="16"/>
      <c r="C765" s="11"/>
      <c r="D765" s="7"/>
      <c r="E765" s="50"/>
      <c r="F765" s="51"/>
      <c r="G765" s="51"/>
      <c r="H765" s="51"/>
      <c r="I765" s="51"/>
      <c r="J765" s="51"/>
      <c r="K765" s="52"/>
      <c r="L765" s="51"/>
    </row>
    <row r="766" spans="1:12" ht="15" x14ac:dyDescent="0.25">
      <c r="A766" s="25"/>
      <c r="B766" s="16"/>
      <c r="C766" s="11"/>
      <c r="D766" s="7"/>
      <c r="E766" s="50"/>
      <c r="F766" s="51"/>
      <c r="H766" s="51"/>
      <c r="I766" s="51"/>
      <c r="J766" s="51"/>
      <c r="K766" s="52"/>
      <c r="L766" s="51"/>
    </row>
    <row r="767" spans="1:12" ht="15" x14ac:dyDescent="0.25">
      <c r="A767" s="25"/>
      <c r="B767" s="16"/>
      <c r="C767" s="11"/>
      <c r="D767" s="7"/>
      <c r="E767" s="50"/>
      <c r="F767" s="51"/>
      <c r="G767" s="51"/>
      <c r="H767" s="51"/>
      <c r="I767" s="51"/>
      <c r="J767" s="51"/>
      <c r="K767" s="52"/>
      <c r="L767" s="51"/>
    </row>
    <row r="768" spans="1:12" ht="15" x14ac:dyDescent="0.25">
      <c r="A768" s="25"/>
      <c r="B768" s="16"/>
      <c r="C768" s="11"/>
      <c r="D768" s="7"/>
      <c r="E768" s="50"/>
      <c r="F768" s="51"/>
      <c r="G768" s="51"/>
      <c r="H768" s="51"/>
      <c r="I768" s="51"/>
      <c r="J768" s="51"/>
      <c r="K768" s="52"/>
      <c r="L768" s="51"/>
    </row>
    <row r="769" spans="1:12" ht="15" x14ac:dyDescent="0.25">
      <c r="A769" s="25"/>
      <c r="B769" s="16"/>
      <c r="C769" s="11"/>
      <c r="D769" s="7"/>
      <c r="E769" s="50"/>
      <c r="F769" s="51"/>
      <c r="G769" s="51"/>
      <c r="H769" s="51"/>
      <c r="I769" s="51"/>
      <c r="J769" s="51"/>
      <c r="K769" s="52"/>
      <c r="L769" s="51"/>
    </row>
    <row r="770" spans="1:12" ht="15" x14ac:dyDescent="0.25">
      <c r="A770" s="25"/>
      <c r="B770" s="16"/>
      <c r="C770" s="11"/>
      <c r="D770" s="7"/>
      <c r="E770" s="50"/>
      <c r="F770" s="51"/>
      <c r="G770" s="51"/>
      <c r="H770" s="51"/>
      <c r="I770" s="51"/>
      <c r="J770" s="51"/>
      <c r="K770" s="52"/>
      <c r="L770" s="51"/>
    </row>
    <row r="771" spans="1:12" ht="15" x14ac:dyDescent="0.25">
      <c r="A771" s="25"/>
      <c r="B771" s="16"/>
      <c r="C771" s="11"/>
      <c r="D771" s="6"/>
      <c r="E771" s="50"/>
      <c r="F771" s="51"/>
      <c r="G771" s="51"/>
      <c r="H771" s="51"/>
      <c r="I771" s="51"/>
      <c r="J771" s="51"/>
      <c r="K771" s="52"/>
      <c r="L771" s="51"/>
    </row>
    <row r="772" spans="1:12" ht="15" x14ac:dyDescent="0.25">
      <c r="A772" s="25"/>
      <c r="B772" s="16"/>
      <c r="C772" s="11"/>
      <c r="D772" s="6"/>
      <c r="E772" s="50"/>
      <c r="F772" s="51"/>
      <c r="G772" s="51"/>
      <c r="H772" s="51"/>
      <c r="I772" s="51"/>
      <c r="J772" s="51"/>
      <c r="K772" s="52"/>
      <c r="L772" s="51"/>
    </row>
    <row r="773" spans="1:12" ht="15" x14ac:dyDescent="0.25">
      <c r="A773" s="26"/>
      <c r="B773" s="18"/>
      <c r="C773" s="8"/>
      <c r="D773" s="19"/>
      <c r="E773" s="9"/>
      <c r="F773" s="21"/>
      <c r="G773" s="21"/>
      <c r="H773" s="21"/>
      <c r="I773" s="21"/>
      <c r="J773" s="21"/>
      <c r="K773" s="27"/>
      <c r="L773" s="21"/>
    </row>
    <row r="774" spans="1:12" ht="15" x14ac:dyDescent="0.25">
      <c r="A774" s="28">
        <f>A753</f>
        <v>3</v>
      </c>
      <c r="B774" s="14">
        <f>B753</f>
        <v>5</v>
      </c>
      <c r="C774" s="10" t="s">
        <v>33</v>
      </c>
      <c r="D774" s="12"/>
      <c r="E774" s="50"/>
      <c r="F774" s="51"/>
      <c r="G774" s="51"/>
      <c r="H774" s="51"/>
      <c r="I774" s="51"/>
      <c r="J774" s="51"/>
      <c r="K774" s="52"/>
      <c r="L774" s="51"/>
    </row>
    <row r="775" spans="1:12" ht="15" x14ac:dyDescent="0.25">
      <c r="A775" s="25"/>
      <c r="B775" s="16"/>
      <c r="C775" s="11"/>
      <c r="D775" s="12"/>
      <c r="E775" s="50"/>
      <c r="F775" s="51"/>
      <c r="G775" s="51"/>
      <c r="H775" s="51"/>
      <c r="I775" s="51"/>
      <c r="J775" s="51"/>
      <c r="K775" s="52"/>
      <c r="L775" s="51"/>
    </row>
    <row r="776" spans="1:12" ht="15" x14ac:dyDescent="0.25">
      <c r="A776" s="25"/>
      <c r="B776" s="16"/>
      <c r="C776" s="11"/>
      <c r="D776" s="6"/>
      <c r="E776" s="50"/>
      <c r="F776" s="51"/>
      <c r="G776" s="51"/>
      <c r="H776" s="51"/>
      <c r="I776" s="51"/>
      <c r="J776" s="51"/>
      <c r="K776" s="52"/>
      <c r="L776" s="51"/>
    </row>
    <row r="777" spans="1:12" ht="15" x14ac:dyDescent="0.25">
      <c r="A777" s="25"/>
      <c r="B777" s="16"/>
      <c r="C777" s="11"/>
      <c r="D777" s="6"/>
      <c r="E777" s="50"/>
      <c r="F777" s="51"/>
      <c r="G777" s="51"/>
      <c r="H777" s="51"/>
      <c r="I777" s="51"/>
      <c r="J777" s="51"/>
      <c r="K777" s="52"/>
      <c r="L777" s="51"/>
    </row>
    <row r="778" spans="1:12" ht="15" x14ac:dyDescent="0.25">
      <c r="A778" s="26"/>
      <c r="B778" s="18"/>
      <c r="C778" s="8"/>
      <c r="D778" s="19"/>
      <c r="E778" s="9"/>
      <c r="F778" s="21"/>
      <c r="G778" s="21"/>
      <c r="H778" s="21"/>
      <c r="I778" s="21"/>
      <c r="J778" s="21"/>
      <c r="K778" s="27"/>
      <c r="L778" s="21"/>
    </row>
    <row r="779" spans="1:12" ht="15" x14ac:dyDescent="0.25">
      <c r="A779" s="28">
        <f>A753</f>
        <v>3</v>
      </c>
      <c r="B779" s="14">
        <f>B753</f>
        <v>5</v>
      </c>
      <c r="C779" s="10" t="s">
        <v>35</v>
      </c>
      <c r="D779" s="7" t="s">
        <v>20</v>
      </c>
      <c r="E779" s="50"/>
      <c r="F779" s="51"/>
      <c r="G779" s="51"/>
      <c r="H779" s="51"/>
      <c r="I779" s="51"/>
      <c r="J779" s="51"/>
      <c r="K779" s="52"/>
      <c r="L779" s="51"/>
    </row>
    <row r="780" spans="1:12" ht="15" x14ac:dyDescent="0.25">
      <c r="A780" s="25"/>
      <c r="B780" s="16"/>
      <c r="C780" s="11"/>
      <c r="D780" s="7" t="s">
        <v>29</v>
      </c>
      <c r="E780" s="50"/>
      <c r="F780" s="51"/>
      <c r="G780" s="51"/>
      <c r="H780" s="51"/>
      <c r="I780" s="51"/>
      <c r="J780" s="51"/>
      <c r="K780" s="52"/>
      <c r="L780" s="51"/>
    </row>
    <row r="781" spans="1:12" ht="15" x14ac:dyDescent="0.25">
      <c r="A781" s="25"/>
      <c r="B781" s="16"/>
      <c r="C781" s="11"/>
      <c r="D781" s="7" t="s">
        <v>30</v>
      </c>
      <c r="E781" s="50"/>
      <c r="F781" s="51"/>
      <c r="G781" s="51"/>
      <c r="H781" s="51"/>
      <c r="I781" s="51"/>
      <c r="J781" s="51"/>
      <c r="K781" s="52"/>
      <c r="L781" s="51"/>
    </row>
    <row r="782" spans="1:12" ht="15" x14ac:dyDescent="0.25">
      <c r="A782" s="25"/>
      <c r="B782" s="16"/>
      <c r="C782" s="11"/>
      <c r="D782" s="7" t="s">
        <v>22</v>
      </c>
      <c r="E782" s="50"/>
      <c r="F782" s="51"/>
      <c r="G782" s="51"/>
      <c r="H782" s="51"/>
      <c r="I782" s="51"/>
      <c r="J782" s="51"/>
      <c r="K782" s="52"/>
      <c r="L782" s="51"/>
    </row>
    <row r="783" spans="1:12" ht="15" x14ac:dyDescent="0.25">
      <c r="A783" s="25"/>
      <c r="B783" s="16"/>
      <c r="C783" s="11"/>
      <c r="D783" s="6"/>
      <c r="E783" s="50"/>
      <c r="F783" s="51"/>
      <c r="G783" s="51"/>
      <c r="H783" s="51"/>
      <c r="I783" s="51"/>
      <c r="J783" s="51"/>
      <c r="K783" s="52"/>
      <c r="L783" s="51"/>
    </row>
    <row r="784" spans="1:12" ht="15" x14ac:dyDescent="0.25">
      <c r="A784" s="25"/>
      <c r="B784" s="16"/>
      <c r="C784" s="11"/>
      <c r="D784" s="6"/>
      <c r="E784" s="50"/>
      <c r="F784" s="51"/>
      <c r="G784" s="51"/>
      <c r="H784" s="51"/>
      <c r="I784" s="51"/>
      <c r="J784" s="51"/>
      <c r="K784" s="52"/>
      <c r="L784" s="51"/>
    </row>
    <row r="785" spans="1:12" ht="15" x14ac:dyDescent="0.25">
      <c r="A785" s="26"/>
      <c r="B785" s="18"/>
      <c r="C785" s="8"/>
      <c r="D785" s="19" t="s">
        <v>38</v>
      </c>
      <c r="E785" s="9"/>
      <c r="F785" s="21">
        <f>SUM(F779:F784)</f>
        <v>0</v>
      </c>
      <c r="G785" s="21">
        <f t="shared" ref="G785:J785" si="413">SUM(G779:G784)</f>
        <v>0</v>
      </c>
      <c r="H785" s="21">
        <f t="shared" si="413"/>
        <v>0</v>
      </c>
      <c r="I785" s="21">
        <f t="shared" si="413"/>
        <v>0</v>
      </c>
      <c r="J785" s="21">
        <f t="shared" si="413"/>
        <v>0</v>
      </c>
      <c r="K785" s="27"/>
      <c r="L785" s="21">
        <f t="shared" ref="L785" ca="1" si="414">SUM(L779:L787)</f>
        <v>0</v>
      </c>
    </row>
    <row r="786" spans="1:12" ht="15" x14ac:dyDescent="0.25">
      <c r="A786" s="28">
        <f>A753</f>
        <v>3</v>
      </c>
      <c r="B786" s="14">
        <f>B753</f>
        <v>5</v>
      </c>
      <c r="C786" s="10" t="s">
        <v>36</v>
      </c>
      <c r="D786" s="12" t="s">
        <v>37</v>
      </c>
      <c r="E786" s="50"/>
      <c r="F786" s="51"/>
      <c r="G786" s="51"/>
      <c r="H786" s="51"/>
      <c r="I786" s="51"/>
      <c r="J786" s="51"/>
      <c r="K786" s="52"/>
      <c r="L786" s="51"/>
    </row>
    <row r="787" spans="1:12" ht="15" x14ac:dyDescent="0.25">
      <c r="A787" s="25"/>
      <c r="B787" s="16"/>
      <c r="C787" s="11"/>
      <c r="D787" s="12" t="s">
        <v>34</v>
      </c>
      <c r="E787" s="50"/>
      <c r="F787" s="51"/>
      <c r="G787" s="51"/>
      <c r="H787" s="51"/>
      <c r="I787" s="51"/>
      <c r="J787" s="51"/>
      <c r="K787" s="52"/>
      <c r="L787" s="51"/>
    </row>
    <row r="788" spans="1:12" ht="15" x14ac:dyDescent="0.25">
      <c r="A788" s="25"/>
      <c r="B788" s="16"/>
      <c r="C788" s="11"/>
      <c r="D788" s="12" t="s">
        <v>30</v>
      </c>
      <c r="E788" s="50"/>
      <c r="F788" s="51"/>
      <c r="G788" s="51"/>
      <c r="H788" s="51"/>
      <c r="I788" s="51"/>
      <c r="J788" s="51"/>
      <c r="K788" s="52"/>
      <c r="L788" s="51"/>
    </row>
    <row r="789" spans="1:12" ht="15" x14ac:dyDescent="0.25">
      <c r="A789" s="25"/>
      <c r="B789" s="16"/>
      <c r="C789" s="11"/>
      <c r="D789" s="12" t="s">
        <v>23</v>
      </c>
      <c r="E789" s="50"/>
      <c r="F789" s="51"/>
      <c r="G789" s="51"/>
      <c r="H789" s="51"/>
      <c r="I789" s="51"/>
      <c r="J789" s="51"/>
      <c r="K789" s="52"/>
      <c r="L789" s="51"/>
    </row>
    <row r="790" spans="1:12" ht="15" x14ac:dyDescent="0.25">
      <c r="A790" s="25"/>
      <c r="B790" s="16"/>
      <c r="C790" s="11"/>
      <c r="D790" s="6"/>
      <c r="E790" s="50"/>
      <c r="F790" s="51"/>
      <c r="G790" s="51"/>
      <c r="H790" s="51"/>
      <c r="I790" s="51"/>
      <c r="J790" s="51"/>
      <c r="K790" s="52"/>
      <c r="L790" s="51"/>
    </row>
    <row r="791" spans="1:12" ht="15" x14ac:dyDescent="0.25">
      <c r="A791" s="25"/>
      <c r="B791" s="16"/>
      <c r="C791" s="11"/>
      <c r="D791" s="6"/>
      <c r="E791" s="50"/>
      <c r="F791" s="51"/>
      <c r="G791" s="51"/>
      <c r="H791" s="51"/>
      <c r="I791" s="51"/>
      <c r="J791" s="51"/>
      <c r="K791" s="52"/>
      <c r="L791" s="51"/>
    </row>
    <row r="792" spans="1:12" ht="15" x14ac:dyDescent="0.25">
      <c r="A792" s="26"/>
      <c r="B792" s="18"/>
      <c r="C792" s="8"/>
      <c r="D792" s="20" t="s">
        <v>38</v>
      </c>
      <c r="E792" s="9"/>
      <c r="F792" s="21">
        <f>SUM(F786:F791)</f>
        <v>0</v>
      </c>
      <c r="G792" s="21">
        <f t="shared" ref="G792:J792" si="415">SUM(G786:G791)</f>
        <v>0</v>
      </c>
      <c r="H792" s="21">
        <f t="shared" si="415"/>
        <v>0</v>
      </c>
      <c r="I792" s="21">
        <f t="shared" si="415"/>
        <v>0</v>
      </c>
      <c r="J792" s="21">
        <f t="shared" si="415"/>
        <v>0</v>
      </c>
      <c r="K792" s="27"/>
      <c r="L792" s="21">
        <f t="shared" ref="L792" ca="1" si="416">SUM(L786:L794)</f>
        <v>0</v>
      </c>
    </row>
    <row r="793" spans="1:12" ht="15.75" thickBot="1" x14ac:dyDescent="0.25">
      <c r="A793" s="31">
        <f>A753</f>
        <v>3</v>
      </c>
      <c r="B793" s="32">
        <f>B753</f>
        <v>5</v>
      </c>
      <c r="C793" s="69" t="s">
        <v>4</v>
      </c>
      <c r="D793" s="70"/>
      <c r="E793" s="33"/>
      <c r="F793" s="34">
        <f>F759+F763+F773+F778+F785+F792</f>
        <v>505</v>
      </c>
      <c r="G793" s="34">
        <f t="shared" ref="G793:J793" si="417">G759+G763+G773+G778+G785+G792</f>
        <v>15.3</v>
      </c>
      <c r="H793" s="34">
        <f t="shared" si="417"/>
        <v>15.100000000000001</v>
      </c>
      <c r="I793" s="34">
        <f t="shared" si="417"/>
        <v>91.7</v>
      </c>
      <c r="J793" s="34">
        <f t="shared" si="417"/>
        <v>564.6</v>
      </c>
      <c r="K793" s="35"/>
      <c r="L793" s="34">
        <v>79</v>
      </c>
    </row>
    <row r="794" spans="1:12" ht="15" x14ac:dyDescent="0.25">
      <c r="A794" s="22">
        <v>3</v>
      </c>
      <c r="B794" s="23">
        <v>6</v>
      </c>
      <c r="C794" s="24" t="s">
        <v>19</v>
      </c>
      <c r="D794" s="5" t="s">
        <v>20</v>
      </c>
      <c r="E794" s="47"/>
      <c r="F794" s="48"/>
      <c r="G794" s="48"/>
      <c r="H794" s="48"/>
      <c r="I794" s="48"/>
      <c r="J794" s="48"/>
      <c r="K794" s="49"/>
      <c r="L794" s="48"/>
    </row>
    <row r="795" spans="1:12" ht="15" x14ac:dyDescent="0.25">
      <c r="A795" s="25"/>
      <c r="B795" s="16"/>
      <c r="C795" s="11"/>
      <c r="D795" s="6"/>
      <c r="E795" s="50"/>
      <c r="F795" s="51"/>
      <c r="G795" s="51"/>
      <c r="H795" s="51"/>
      <c r="I795" s="51"/>
      <c r="J795" s="51"/>
      <c r="K795" s="52"/>
      <c r="L795" s="51"/>
    </row>
    <row r="796" spans="1:12" ht="15" x14ac:dyDescent="0.25">
      <c r="A796" s="25"/>
      <c r="B796" s="16"/>
      <c r="C796" s="11"/>
      <c r="D796" s="7" t="s">
        <v>21</v>
      </c>
      <c r="E796" s="50"/>
      <c r="F796" s="51"/>
      <c r="G796" s="51"/>
      <c r="H796" s="51"/>
      <c r="I796" s="51"/>
      <c r="J796" s="51"/>
      <c r="K796" s="52"/>
      <c r="L796" s="51"/>
    </row>
    <row r="797" spans="1:12" ht="15" x14ac:dyDescent="0.25">
      <c r="A797" s="25"/>
      <c r="B797" s="16"/>
      <c r="C797" s="11"/>
      <c r="D797" s="7" t="s">
        <v>22</v>
      </c>
      <c r="E797" s="50"/>
      <c r="F797" s="51"/>
      <c r="G797" s="51"/>
      <c r="H797" s="51"/>
      <c r="I797" s="51"/>
      <c r="J797" s="51"/>
      <c r="K797" s="52"/>
      <c r="L797" s="51"/>
    </row>
    <row r="798" spans="1:12" ht="15" x14ac:dyDescent="0.25">
      <c r="A798" s="25"/>
      <c r="B798" s="16"/>
      <c r="C798" s="11"/>
      <c r="D798" s="7" t="s">
        <v>23</v>
      </c>
      <c r="E798" s="50"/>
      <c r="F798" s="51"/>
      <c r="G798" s="51"/>
      <c r="H798" s="51"/>
      <c r="I798" s="51"/>
      <c r="J798" s="51"/>
      <c r="K798" s="52"/>
      <c r="L798" s="51"/>
    </row>
    <row r="799" spans="1:12" ht="15" x14ac:dyDescent="0.25">
      <c r="A799" s="25"/>
      <c r="B799" s="16"/>
      <c r="C799" s="11"/>
      <c r="D799" s="6"/>
      <c r="E799" s="50"/>
      <c r="F799" s="51"/>
      <c r="G799" s="51"/>
      <c r="H799" s="51"/>
      <c r="I799" s="51"/>
      <c r="J799" s="51"/>
      <c r="K799" s="52"/>
      <c r="L799" s="51"/>
    </row>
    <row r="800" spans="1:12" ht="15" x14ac:dyDescent="0.25">
      <c r="A800" s="25"/>
      <c r="B800" s="16"/>
      <c r="C800" s="11"/>
      <c r="D800" s="6"/>
      <c r="E800" s="50"/>
      <c r="F800" s="51"/>
      <c r="G800" s="51"/>
      <c r="H800" s="51"/>
      <c r="I800" s="51"/>
      <c r="J800" s="51"/>
      <c r="K800" s="52"/>
      <c r="L800" s="51"/>
    </row>
    <row r="801" spans="1:12" ht="15" x14ac:dyDescent="0.25">
      <c r="A801" s="26"/>
      <c r="B801" s="18"/>
      <c r="C801" s="8"/>
      <c r="D801" s="19" t="s">
        <v>38</v>
      </c>
      <c r="E801" s="9"/>
      <c r="F801" s="21">
        <f>SUM(F794:F800)</f>
        <v>0</v>
      </c>
      <c r="G801" s="21">
        <f t="shared" ref="G801:J801" si="418">SUM(G794:G800)</f>
        <v>0</v>
      </c>
      <c r="H801" s="21">
        <f t="shared" si="418"/>
        <v>0</v>
      </c>
      <c r="I801" s="21">
        <f t="shared" si="418"/>
        <v>0</v>
      </c>
      <c r="J801" s="21">
        <f t="shared" si="418"/>
        <v>0</v>
      </c>
      <c r="K801" s="27"/>
      <c r="L801" s="21">
        <f t="shared" ref="L801" si="419">SUM(L794:L800)</f>
        <v>0</v>
      </c>
    </row>
    <row r="802" spans="1:12" ht="15" x14ac:dyDescent="0.25">
      <c r="A802" s="28">
        <f>A794</f>
        <v>3</v>
      </c>
      <c r="B802" s="14">
        <f>B794</f>
        <v>6</v>
      </c>
      <c r="C802" s="10" t="s">
        <v>24</v>
      </c>
      <c r="D802" s="12" t="s">
        <v>23</v>
      </c>
      <c r="E802" s="50"/>
      <c r="F802" s="51"/>
      <c r="G802" s="51"/>
      <c r="H802" s="51"/>
      <c r="I802" s="51"/>
      <c r="J802" s="51"/>
      <c r="K802" s="52"/>
      <c r="L802" s="51"/>
    </row>
    <row r="803" spans="1:12" ht="15" x14ac:dyDescent="0.25">
      <c r="A803" s="25"/>
      <c r="B803" s="16"/>
      <c r="C803" s="11"/>
      <c r="D803" s="6"/>
      <c r="E803" s="50"/>
      <c r="F803" s="51"/>
      <c r="G803" s="51"/>
      <c r="H803" s="51"/>
      <c r="I803" s="51"/>
      <c r="J803" s="51"/>
      <c r="K803" s="52"/>
      <c r="L803" s="51"/>
    </row>
    <row r="804" spans="1:12" ht="15" x14ac:dyDescent="0.25">
      <c r="A804" s="25"/>
      <c r="B804" s="16"/>
      <c r="C804" s="11"/>
      <c r="D804" s="6"/>
      <c r="E804" s="50"/>
      <c r="F804" s="51"/>
      <c r="G804" s="51"/>
      <c r="H804" s="51"/>
      <c r="I804" s="51"/>
      <c r="J804" s="51"/>
      <c r="K804" s="52"/>
      <c r="L804" s="51"/>
    </row>
    <row r="805" spans="1:12" ht="15" x14ac:dyDescent="0.25">
      <c r="A805" s="26"/>
      <c r="B805" s="18"/>
      <c r="C805" s="8"/>
      <c r="D805" s="19" t="s">
        <v>38</v>
      </c>
      <c r="E805" s="9"/>
      <c r="F805" s="21">
        <f>SUM(F802:F804)</f>
        <v>0</v>
      </c>
      <c r="G805" s="21">
        <f t="shared" ref="G805:J805" si="420">SUM(G802:G804)</f>
        <v>0</v>
      </c>
      <c r="H805" s="21">
        <f t="shared" si="420"/>
        <v>0</v>
      </c>
      <c r="I805" s="21">
        <f t="shared" si="420"/>
        <v>0</v>
      </c>
      <c r="J805" s="21">
        <f t="shared" si="420"/>
        <v>0</v>
      </c>
      <c r="K805" s="27"/>
      <c r="L805" s="21">
        <f t="shared" ref="L805" ca="1" si="421">SUM(L802:L810)</f>
        <v>0</v>
      </c>
    </row>
    <row r="806" spans="1:12" ht="15" x14ac:dyDescent="0.25">
      <c r="A806" s="28">
        <f>A794</f>
        <v>3</v>
      </c>
      <c r="B806" s="14">
        <f>B794</f>
        <v>6</v>
      </c>
      <c r="C806" s="10" t="s">
        <v>25</v>
      </c>
      <c r="D806" s="7" t="s">
        <v>26</v>
      </c>
      <c r="E806" s="50"/>
      <c r="F806" s="51"/>
      <c r="G806" s="51"/>
      <c r="H806" s="51"/>
      <c r="I806" s="51"/>
      <c r="J806" s="51"/>
      <c r="K806" s="52"/>
      <c r="L806" s="51"/>
    </row>
    <row r="807" spans="1:12" ht="15" x14ac:dyDescent="0.25">
      <c r="A807" s="25"/>
      <c r="B807" s="16"/>
      <c r="C807" s="11"/>
      <c r="D807" s="7" t="s">
        <v>27</v>
      </c>
      <c r="E807" s="50"/>
      <c r="F807" s="51"/>
      <c r="G807" s="51"/>
      <c r="H807" s="51"/>
      <c r="I807" s="51"/>
      <c r="J807" s="51"/>
      <c r="K807" s="52"/>
      <c r="L807" s="51"/>
    </row>
    <row r="808" spans="1:12" ht="15" x14ac:dyDescent="0.25">
      <c r="A808" s="25"/>
      <c r="B808" s="16"/>
      <c r="C808" s="11"/>
      <c r="D808" s="7" t="s">
        <v>28</v>
      </c>
      <c r="E808" s="50"/>
      <c r="F808" s="51"/>
      <c r="G808" s="51"/>
      <c r="H808" s="51"/>
      <c r="I808" s="51"/>
      <c r="J808" s="51"/>
      <c r="K808" s="52"/>
      <c r="L808" s="51"/>
    </row>
    <row r="809" spans="1:12" ht="15" x14ac:dyDescent="0.25">
      <c r="A809" s="25"/>
      <c r="B809" s="16"/>
      <c r="C809" s="11"/>
      <c r="D809" s="7" t="s">
        <v>29</v>
      </c>
      <c r="E809" s="50"/>
      <c r="F809" s="51"/>
      <c r="G809" s="51"/>
      <c r="H809" s="51"/>
      <c r="I809" s="51"/>
      <c r="J809" s="51"/>
      <c r="K809" s="52"/>
      <c r="L809" s="51"/>
    </row>
    <row r="810" spans="1:12" ht="15" x14ac:dyDescent="0.25">
      <c r="A810" s="25"/>
      <c r="B810" s="16"/>
      <c r="C810" s="11"/>
      <c r="D810" s="7" t="s">
        <v>30</v>
      </c>
      <c r="E810" s="50"/>
      <c r="F810" s="51"/>
      <c r="G810" s="51"/>
      <c r="H810" s="51"/>
      <c r="I810" s="51"/>
      <c r="J810" s="51"/>
      <c r="K810" s="52"/>
      <c r="L810" s="51"/>
    </row>
    <row r="811" spans="1:12" ht="15" x14ac:dyDescent="0.25">
      <c r="A811" s="25"/>
      <c r="B811" s="16"/>
      <c r="C811" s="11"/>
      <c r="D811" s="7" t="s">
        <v>31</v>
      </c>
      <c r="E811" s="50"/>
      <c r="F811" s="51"/>
      <c r="G811" s="51"/>
      <c r="H811" s="51"/>
      <c r="I811" s="51"/>
      <c r="J811" s="51"/>
      <c r="K811" s="52"/>
      <c r="L811" s="51"/>
    </row>
    <row r="812" spans="1:12" ht="15" x14ac:dyDescent="0.25">
      <c r="A812" s="25"/>
      <c r="B812" s="16"/>
      <c r="C812" s="11"/>
      <c r="D812" s="7" t="s">
        <v>32</v>
      </c>
      <c r="E812" s="50"/>
      <c r="F812" s="51"/>
      <c r="G812" s="51"/>
      <c r="H812" s="51"/>
      <c r="I812" s="51"/>
      <c r="J812" s="51"/>
      <c r="K812" s="52"/>
      <c r="L812" s="51"/>
    </row>
    <row r="813" spans="1:12" ht="15" x14ac:dyDescent="0.25">
      <c r="A813" s="25"/>
      <c r="B813" s="16"/>
      <c r="C813" s="11"/>
      <c r="D813" s="6"/>
      <c r="E813" s="50"/>
      <c r="F813" s="51"/>
      <c r="G813" s="51"/>
      <c r="H813" s="51"/>
      <c r="I813" s="51"/>
      <c r="J813" s="51"/>
      <c r="K813" s="52"/>
      <c r="L813" s="51"/>
    </row>
    <row r="814" spans="1:12" ht="15" x14ac:dyDescent="0.25">
      <c r="A814" s="25"/>
      <c r="B814" s="16"/>
      <c r="C814" s="11"/>
      <c r="D814" s="6"/>
      <c r="E814" s="50"/>
      <c r="F814" s="51"/>
      <c r="G814" s="51"/>
      <c r="H814" s="51"/>
      <c r="I814" s="51"/>
      <c r="J814" s="51"/>
      <c r="K814" s="52"/>
      <c r="L814" s="51"/>
    </row>
    <row r="815" spans="1:12" ht="15" x14ac:dyDescent="0.25">
      <c r="A815" s="26"/>
      <c r="B815" s="18"/>
      <c r="C815" s="8"/>
      <c r="D815" s="19" t="s">
        <v>38</v>
      </c>
      <c r="E815" s="9"/>
      <c r="F815" s="21">
        <f>SUM(F806:F814)</f>
        <v>0</v>
      </c>
      <c r="G815" s="21">
        <f t="shared" ref="G815:J815" si="422">SUM(G806:G814)</f>
        <v>0</v>
      </c>
      <c r="H815" s="21">
        <f t="shared" si="422"/>
        <v>0</v>
      </c>
      <c r="I815" s="21">
        <f t="shared" si="422"/>
        <v>0</v>
      </c>
      <c r="J815" s="21">
        <f t="shared" si="422"/>
        <v>0</v>
      </c>
      <c r="K815" s="27"/>
      <c r="L815" s="21">
        <f t="shared" ref="L815" ca="1" si="423">SUM(L812:L820)</f>
        <v>0</v>
      </c>
    </row>
    <row r="816" spans="1:12" ht="15" x14ac:dyDescent="0.25">
      <c r="A816" s="28">
        <f>A794</f>
        <v>3</v>
      </c>
      <c r="B816" s="14">
        <f>B794</f>
        <v>6</v>
      </c>
      <c r="C816" s="10" t="s">
        <v>33</v>
      </c>
      <c r="D816" s="12" t="s">
        <v>34</v>
      </c>
      <c r="E816" s="50"/>
      <c r="F816" s="51"/>
      <c r="G816" s="51"/>
      <c r="H816" s="51"/>
      <c r="I816" s="51"/>
      <c r="J816" s="51"/>
      <c r="K816" s="52"/>
      <c r="L816" s="51"/>
    </row>
    <row r="817" spans="1:12" ht="15" x14ac:dyDescent="0.25">
      <c r="A817" s="25"/>
      <c r="B817" s="16"/>
      <c r="C817" s="11"/>
      <c r="D817" s="12" t="s">
        <v>30</v>
      </c>
      <c r="E817" s="50"/>
      <c r="F817" s="51"/>
      <c r="G817" s="51"/>
      <c r="H817" s="51"/>
      <c r="I817" s="51"/>
      <c r="J817" s="51"/>
      <c r="K817" s="52"/>
      <c r="L817" s="51"/>
    </row>
    <row r="818" spans="1:12" ht="15" x14ac:dyDescent="0.25">
      <c r="A818" s="25"/>
      <c r="B818" s="16"/>
      <c r="C818" s="11"/>
      <c r="D818" s="6"/>
      <c r="E818" s="50"/>
      <c r="F818" s="51"/>
      <c r="G818" s="51"/>
      <c r="H818" s="51"/>
      <c r="I818" s="51"/>
      <c r="J818" s="51"/>
      <c r="K818" s="52"/>
      <c r="L818" s="51"/>
    </row>
    <row r="819" spans="1:12" ht="15" x14ac:dyDescent="0.25">
      <c r="A819" s="25"/>
      <c r="B819" s="16"/>
      <c r="C819" s="11"/>
      <c r="D819" s="6"/>
      <c r="E819" s="50"/>
      <c r="F819" s="51"/>
      <c r="G819" s="51"/>
      <c r="H819" s="51"/>
      <c r="I819" s="51"/>
      <c r="J819" s="51"/>
      <c r="K819" s="52"/>
      <c r="L819" s="51"/>
    </row>
    <row r="820" spans="1:12" ht="15" x14ac:dyDescent="0.25">
      <c r="A820" s="26"/>
      <c r="B820" s="18"/>
      <c r="C820" s="8"/>
      <c r="D820" s="19" t="s">
        <v>38</v>
      </c>
      <c r="E820" s="9"/>
      <c r="F820" s="21">
        <f>SUM(F816:F819)</f>
        <v>0</v>
      </c>
      <c r="G820" s="21">
        <f t="shared" ref="G820:J820" si="424">SUM(G816:G819)</f>
        <v>0</v>
      </c>
      <c r="H820" s="21">
        <f t="shared" si="424"/>
        <v>0</v>
      </c>
      <c r="I820" s="21">
        <f t="shared" si="424"/>
        <v>0</v>
      </c>
      <c r="J820" s="21">
        <f t="shared" si="424"/>
        <v>0</v>
      </c>
      <c r="K820" s="27"/>
      <c r="L820" s="21">
        <f t="shared" ref="L820" ca="1" si="425">SUM(L813:L819)</f>
        <v>0</v>
      </c>
    </row>
    <row r="821" spans="1:12" ht="15" x14ac:dyDescent="0.25">
      <c r="A821" s="28">
        <f>A794</f>
        <v>3</v>
      </c>
      <c r="B821" s="14">
        <f>B794</f>
        <v>6</v>
      </c>
      <c r="C821" s="10" t="s">
        <v>35</v>
      </c>
      <c r="D821" s="7" t="s">
        <v>20</v>
      </c>
      <c r="E821" s="50"/>
      <c r="F821" s="51"/>
      <c r="G821" s="51"/>
      <c r="H821" s="51"/>
      <c r="I821" s="51"/>
      <c r="J821" s="51"/>
      <c r="K821" s="52"/>
      <c r="L821" s="51"/>
    </row>
    <row r="822" spans="1:12" ht="15" x14ac:dyDescent="0.25">
      <c r="A822" s="25"/>
      <c r="B822" s="16"/>
      <c r="C822" s="11"/>
      <c r="D822" s="7" t="s">
        <v>29</v>
      </c>
      <c r="E822" s="50"/>
      <c r="F822" s="51"/>
      <c r="G822" s="51"/>
      <c r="H822" s="51"/>
      <c r="I822" s="51"/>
      <c r="J822" s="51"/>
      <c r="K822" s="52"/>
      <c r="L822" s="51"/>
    </row>
    <row r="823" spans="1:12" ht="15" x14ac:dyDescent="0.25">
      <c r="A823" s="25"/>
      <c r="B823" s="16"/>
      <c r="C823" s="11"/>
      <c r="D823" s="7" t="s">
        <v>30</v>
      </c>
      <c r="E823" s="50"/>
      <c r="F823" s="51"/>
      <c r="G823" s="51"/>
      <c r="H823" s="51"/>
      <c r="I823" s="51"/>
      <c r="J823" s="51"/>
      <c r="K823" s="52"/>
      <c r="L823" s="51"/>
    </row>
    <row r="824" spans="1:12" ht="15" x14ac:dyDescent="0.25">
      <c r="A824" s="25"/>
      <c r="B824" s="16"/>
      <c r="C824" s="11"/>
      <c r="D824" s="7" t="s">
        <v>22</v>
      </c>
      <c r="E824" s="50"/>
      <c r="F824" s="51"/>
      <c r="G824" s="51"/>
      <c r="H824" s="51"/>
      <c r="I824" s="51"/>
      <c r="J824" s="51"/>
      <c r="K824" s="52"/>
      <c r="L824" s="51"/>
    </row>
    <row r="825" spans="1:12" ht="15" x14ac:dyDescent="0.25">
      <c r="A825" s="25"/>
      <c r="B825" s="16"/>
      <c r="C825" s="11"/>
      <c r="D825" s="6"/>
      <c r="E825" s="50"/>
      <c r="F825" s="51"/>
      <c r="G825" s="51"/>
      <c r="H825" s="51"/>
      <c r="I825" s="51"/>
      <c r="J825" s="51"/>
      <c r="K825" s="52"/>
      <c r="L825" s="51"/>
    </row>
    <row r="826" spans="1:12" ht="15" x14ac:dyDescent="0.25">
      <c r="A826" s="25"/>
      <c r="B826" s="16"/>
      <c r="C826" s="11"/>
      <c r="D826" s="6"/>
      <c r="E826" s="50"/>
      <c r="F826" s="51"/>
      <c r="G826" s="51"/>
      <c r="H826" s="51"/>
      <c r="I826" s="51"/>
      <c r="J826" s="51"/>
      <c r="K826" s="52"/>
      <c r="L826" s="51"/>
    </row>
    <row r="827" spans="1:12" ht="15" x14ac:dyDescent="0.25">
      <c r="A827" s="26"/>
      <c r="B827" s="18"/>
      <c r="C827" s="8"/>
      <c r="D827" s="19" t="s">
        <v>38</v>
      </c>
      <c r="E827" s="9"/>
      <c r="F827" s="21">
        <f>SUM(F821:F826)</f>
        <v>0</v>
      </c>
      <c r="G827" s="21">
        <f t="shared" ref="G827:J827" si="426">SUM(G821:G826)</f>
        <v>0</v>
      </c>
      <c r="H827" s="21">
        <f t="shared" si="426"/>
        <v>0</v>
      </c>
      <c r="I827" s="21">
        <f t="shared" si="426"/>
        <v>0</v>
      </c>
      <c r="J827" s="21">
        <f t="shared" si="426"/>
        <v>0</v>
      </c>
      <c r="K827" s="27"/>
      <c r="L827" s="21">
        <f t="shared" ref="L827" ca="1" si="427">SUM(L821:L829)</f>
        <v>0</v>
      </c>
    </row>
    <row r="828" spans="1:12" ht="15" x14ac:dyDescent="0.25">
      <c r="A828" s="28">
        <f>A794</f>
        <v>3</v>
      </c>
      <c r="B828" s="14">
        <f>B794</f>
        <v>6</v>
      </c>
      <c r="C828" s="10" t="s">
        <v>36</v>
      </c>
      <c r="D828" s="12" t="s">
        <v>37</v>
      </c>
      <c r="E828" s="50"/>
      <c r="F828" s="51"/>
      <c r="G828" s="51"/>
      <c r="H828" s="51"/>
      <c r="I828" s="51"/>
      <c r="J828" s="51"/>
      <c r="K828" s="52"/>
      <c r="L828" s="51"/>
    </row>
    <row r="829" spans="1:12" ht="15" x14ac:dyDescent="0.25">
      <c r="A829" s="25"/>
      <c r="B829" s="16"/>
      <c r="C829" s="11"/>
      <c r="D829" s="12" t="s">
        <v>34</v>
      </c>
      <c r="E829" s="50"/>
      <c r="F829" s="51"/>
      <c r="G829" s="51"/>
      <c r="H829" s="51"/>
      <c r="I829" s="51"/>
      <c r="J829" s="51"/>
      <c r="K829" s="52"/>
      <c r="L829" s="51"/>
    </row>
    <row r="830" spans="1:12" ht="15" x14ac:dyDescent="0.25">
      <c r="A830" s="25"/>
      <c r="B830" s="16"/>
      <c r="C830" s="11"/>
      <c r="D830" s="12" t="s">
        <v>30</v>
      </c>
      <c r="E830" s="50"/>
      <c r="F830" s="51"/>
      <c r="G830" s="51"/>
      <c r="H830" s="51"/>
      <c r="I830" s="51"/>
      <c r="J830" s="51"/>
      <c r="K830" s="52"/>
      <c r="L830" s="51"/>
    </row>
    <row r="831" spans="1:12" ht="15" x14ac:dyDescent="0.25">
      <c r="A831" s="25"/>
      <c r="B831" s="16"/>
      <c r="C831" s="11"/>
      <c r="D831" s="12" t="s">
        <v>23</v>
      </c>
      <c r="E831" s="50"/>
      <c r="F831" s="51"/>
      <c r="G831" s="51"/>
      <c r="H831" s="51"/>
      <c r="I831" s="51"/>
      <c r="J831" s="51"/>
      <c r="K831" s="52"/>
      <c r="L831" s="51"/>
    </row>
    <row r="832" spans="1:12" ht="15" x14ac:dyDescent="0.25">
      <c r="A832" s="25"/>
      <c r="B832" s="16"/>
      <c r="C832" s="11"/>
      <c r="D832" s="6"/>
      <c r="E832" s="50"/>
      <c r="F832" s="51"/>
      <c r="G832" s="51"/>
      <c r="H832" s="51"/>
      <c r="I832" s="51"/>
      <c r="J832" s="51"/>
      <c r="K832" s="52"/>
      <c r="L832" s="51"/>
    </row>
    <row r="833" spans="1:12" ht="15" x14ac:dyDescent="0.25">
      <c r="A833" s="25"/>
      <c r="B833" s="16"/>
      <c r="C833" s="11"/>
      <c r="D833" s="6"/>
      <c r="E833" s="50"/>
      <c r="F833" s="51"/>
      <c r="G833" s="51"/>
      <c r="H833" s="51"/>
      <c r="I833" s="51"/>
      <c r="J833" s="51"/>
      <c r="K833" s="52"/>
      <c r="L833" s="51"/>
    </row>
    <row r="834" spans="1:12" ht="15" x14ac:dyDescent="0.25">
      <c r="A834" s="26"/>
      <c r="B834" s="18"/>
      <c r="C834" s="8"/>
      <c r="D834" s="20" t="s">
        <v>38</v>
      </c>
      <c r="E834" s="9"/>
      <c r="F834" s="21">
        <f>SUM(F828:F833)</f>
        <v>0</v>
      </c>
      <c r="G834" s="21">
        <f t="shared" ref="G834:J834" si="428">SUM(G828:G833)</f>
        <v>0</v>
      </c>
      <c r="H834" s="21">
        <f t="shared" si="428"/>
        <v>0</v>
      </c>
      <c r="I834" s="21">
        <f t="shared" si="428"/>
        <v>0</v>
      </c>
      <c r="J834" s="21">
        <f t="shared" si="428"/>
        <v>0</v>
      </c>
      <c r="K834" s="27"/>
      <c r="L834" s="21">
        <f t="shared" ref="L834" ca="1" si="429">SUM(L828:L836)</f>
        <v>0</v>
      </c>
    </row>
    <row r="835" spans="1:12" ht="15.75" thickBot="1" x14ac:dyDescent="0.25">
      <c r="A835" s="31">
        <f>A794</f>
        <v>3</v>
      </c>
      <c r="B835" s="32">
        <f>B794</f>
        <v>6</v>
      </c>
      <c r="C835" s="69" t="s">
        <v>4</v>
      </c>
      <c r="D835" s="70"/>
      <c r="E835" s="33"/>
      <c r="F835" s="34">
        <f>F801+F805+F815+F820+F827+F834</f>
        <v>0</v>
      </c>
      <c r="G835" s="34">
        <f t="shared" ref="G835:J835" si="430">G801+G805+G815+G820+G827+G834</f>
        <v>0</v>
      </c>
      <c r="H835" s="34">
        <f t="shared" si="430"/>
        <v>0</v>
      </c>
      <c r="I835" s="34">
        <f t="shared" si="430"/>
        <v>0</v>
      </c>
      <c r="J835" s="34">
        <f t="shared" si="430"/>
        <v>0</v>
      </c>
      <c r="K835" s="35"/>
      <c r="L835" s="34">
        <f t="shared" ref="L835" ca="1" si="431">L801+L805+L815+L820+L827+L834</f>
        <v>0</v>
      </c>
    </row>
    <row r="836" spans="1:12" ht="15" x14ac:dyDescent="0.25">
      <c r="A836" s="22">
        <v>3</v>
      </c>
      <c r="B836" s="23">
        <v>7</v>
      </c>
      <c r="C836" s="24" t="s">
        <v>19</v>
      </c>
      <c r="D836" s="5" t="s">
        <v>20</v>
      </c>
      <c r="E836" s="47"/>
      <c r="F836" s="48"/>
      <c r="G836" s="48"/>
      <c r="H836" s="48"/>
      <c r="I836" s="48"/>
      <c r="J836" s="48"/>
      <c r="K836" s="49"/>
      <c r="L836" s="48"/>
    </row>
    <row r="837" spans="1:12" ht="15" x14ac:dyDescent="0.25">
      <c r="A837" s="25"/>
      <c r="B837" s="16"/>
      <c r="C837" s="11"/>
      <c r="D837" s="6"/>
      <c r="E837" s="50"/>
      <c r="F837" s="51"/>
      <c r="G837" s="51"/>
      <c r="H837" s="51"/>
      <c r="I837" s="51"/>
      <c r="J837" s="51"/>
      <c r="K837" s="52"/>
      <c r="L837" s="51"/>
    </row>
    <row r="838" spans="1:12" ht="15" x14ac:dyDescent="0.25">
      <c r="A838" s="25"/>
      <c r="B838" s="16"/>
      <c r="C838" s="11"/>
      <c r="D838" s="7" t="s">
        <v>21</v>
      </c>
      <c r="E838" s="50"/>
      <c r="F838" s="51"/>
      <c r="G838" s="51"/>
      <c r="H838" s="51"/>
      <c r="I838" s="51"/>
      <c r="J838" s="51"/>
      <c r="K838" s="52"/>
      <c r="L838" s="51"/>
    </row>
    <row r="839" spans="1:12" ht="15" x14ac:dyDescent="0.25">
      <c r="A839" s="25"/>
      <c r="B839" s="16"/>
      <c r="C839" s="11"/>
      <c r="D839" s="7" t="s">
        <v>22</v>
      </c>
      <c r="E839" s="50"/>
      <c r="F839" s="51"/>
      <c r="G839" s="51"/>
      <c r="H839" s="51"/>
      <c r="I839" s="51"/>
      <c r="J839" s="51"/>
      <c r="K839" s="52"/>
      <c r="L839" s="51"/>
    </row>
    <row r="840" spans="1:12" ht="15" x14ac:dyDescent="0.25">
      <c r="A840" s="25"/>
      <c r="B840" s="16"/>
      <c r="C840" s="11"/>
      <c r="D840" s="7" t="s">
        <v>23</v>
      </c>
      <c r="E840" s="50"/>
      <c r="F840" s="51"/>
      <c r="G840" s="51"/>
      <c r="H840" s="51"/>
      <c r="I840" s="51"/>
      <c r="J840" s="51"/>
      <c r="K840" s="52"/>
      <c r="L840" s="51"/>
    </row>
    <row r="841" spans="1:12" ht="15" x14ac:dyDescent="0.25">
      <c r="A841" s="25"/>
      <c r="B841" s="16"/>
      <c r="C841" s="11"/>
      <c r="D841" s="6"/>
      <c r="E841" s="50"/>
      <c r="F841" s="51"/>
      <c r="G841" s="51"/>
      <c r="H841" s="51"/>
      <c r="I841" s="51"/>
      <c r="J841" s="51"/>
      <c r="K841" s="52"/>
      <c r="L841" s="51"/>
    </row>
    <row r="842" spans="1:12" ht="15" x14ac:dyDescent="0.25">
      <c r="A842" s="25"/>
      <c r="B842" s="16"/>
      <c r="C842" s="11"/>
      <c r="D842" s="6"/>
      <c r="E842" s="50"/>
      <c r="F842" s="51"/>
      <c r="G842" s="51"/>
      <c r="H842" s="51"/>
      <c r="I842" s="51"/>
      <c r="J842" s="51"/>
      <c r="K842" s="52"/>
      <c r="L842" s="51"/>
    </row>
    <row r="843" spans="1:12" ht="15" x14ac:dyDescent="0.25">
      <c r="A843" s="26"/>
      <c r="B843" s="18"/>
      <c r="C843" s="8"/>
      <c r="D843" s="19" t="s">
        <v>38</v>
      </c>
      <c r="E843" s="9"/>
      <c r="F843" s="21">
        <f>SUM(F836:F842)</f>
        <v>0</v>
      </c>
      <c r="G843" s="21">
        <f t="shared" ref="G843:J843" si="432">SUM(G836:G842)</f>
        <v>0</v>
      </c>
      <c r="H843" s="21">
        <f t="shared" si="432"/>
        <v>0</v>
      </c>
      <c r="I843" s="21">
        <f t="shared" si="432"/>
        <v>0</v>
      </c>
      <c r="J843" s="21">
        <f t="shared" si="432"/>
        <v>0</v>
      </c>
      <c r="K843" s="27"/>
      <c r="L843" s="21">
        <f t="shared" ref="L843" si="433">SUM(L836:L842)</f>
        <v>0</v>
      </c>
    </row>
    <row r="844" spans="1:12" ht="15" x14ac:dyDescent="0.25">
      <c r="A844" s="28">
        <f>A836</f>
        <v>3</v>
      </c>
      <c r="B844" s="14">
        <f>B836</f>
        <v>7</v>
      </c>
      <c r="C844" s="10" t="s">
        <v>24</v>
      </c>
      <c r="D844" s="12" t="s">
        <v>23</v>
      </c>
      <c r="E844" s="50"/>
      <c r="F844" s="51"/>
      <c r="G844" s="51"/>
      <c r="H844" s="51"/>
      <c r="I844" s="51"/>
      <c r="J844" s="51"/>
      <c r="K844" s="52"/>
      <c r="L844" s="51"/>
    </row>
    <row r="845" spans="1:12" ht="15" x14ac:dyDescent="0.25">
      <c r="A845" s="25"/>
      <c r="B845" s="16"/>
      <c r="C845" s="11"/>
      <c r="D845" s="6"/>
      <c r="E845" s="50"/>
      <c r="F845" s="51"/>
      <c r="G845" s="51"/>
      <c r="H845" s="51"/>
      <c r="I845" s="51"/>
      <c r="J845" s="51"/>
      <c r="K845" s="52"/>
      <c r="L845" s="51"/>
    </row>
    <row r="846" spans="1:12" ht="15" x14ac:dyDescent="0.25">
      <c r="A846" s="25"/>
      <c r="B846" s="16"/>
      <c r="C846" s="11"/>
      <c r="D846" s="6"/>
      <c r="E846" s="50"/>
      <c r="F846" s="51"/>
      <c r="G846" s="51"/>
      <c r="H846" s="51"/>
      <c r="I846" s="51"/>
      <c r="J846" s="51"/>
      <c r="K846" s="52"/>
      <c r="L846" s="51"/>
    </row>
    <row r="847" spans="1:12" ht="15" x14ac:dyDescent="0.25">
      <c r="A847" s="26"/>
      <c r="B847" s="18"/>
      <c r="C847" s="8"/>
      <c r="D847" s="19" t="s">
        <v>38</v>
      </c>
      <c r="E847" s="9"/>
      <c r="F847" s="21">
        <f>SUM(F844:F846)</f>
        <v>0</v>
      </c>
      <c r="G847" s="21">
        <f t="shared" ref="G847:J847" si="434">SUM(G844:G846)</f>
        <v>0</v>
      </c>
      <c r="H847" s="21">
        <f t="shared" si="434"/>
        <v>0</v>
      </c>
      <c r="I847" s="21">
        <f t="shared" si="434"/>
        <v>0</v>
      </c>
      <c r="J847" s="21">
        <f t="shared" si="434"/>
        <v>0</v>
      </c>
      <c r="K847" s="27"/>
      <c r="L847" s="21">
        <f t="shared" ref="L847" ca="1" si="435">SUM(L844:L852)</f>
        <v>0</v>
      </c>
    </row>
    <row r="848" spans="1:12" ht="15" x14ac:dyDescent="0.25">
      <c r="A848" s="28">
        <f>A836</f>
        <v>3</v>
      </c>
      <c r="B848" s="14">
        <f>B836</f>
        <v>7</v>
      </c>
      <c r="C848" s="10" t="s">
        <v>25</v>
      </c>
      <c r="D848" s="7" t="s">
        <v>26</v>
      </c>
      <c r="E848" s="50"/>
      <c r="F848" s="51"/>
      <c r="G848" s="51"/>
      <c r="H848" s="51"/>
      <c r="I848" s="51"/>
      <c r="J848" s="51"/>
      <c r="K848" s="52"/>
      <c r="L848" s="51"/>
    </row>
    <row r="849" spans="1:12" ht="15" x14ac:dyDescent="0.25">
      <c r="A849" s="25"/>
      <c r="B849" s="16"/>
      <c r="C849" s="11"/>
      <c r="D849" s="7" t="s">
        <v>27</v>
      </c>
      <c r="E849" s="50"/>
      <c r="F849" s="51"/>
      <c r="G849" s="51"/>
      <c r="H849" s="51"/>
      <c r="I849" s="51"/>
      <c r="J849" s="51"/>
      <c r="K849" s="52"/>
      <c r="L849" s="51"/>
    </row>
    <row r="850" spans="1:12" ht="15" x14ac:dyDescent="0.25">
      <c r="A850" s="25"/>
      <c r="B850" s="16"/>
      <c r="C850" s="11"/>
      <c r="D850" s="7" t="s">
        <v>28</v>
      </c>
      <c r="E850" s="50"/>
      <c r="F850" s="51"/>
      <c r="G850" s="51"/>
      <c r="H850" s="51"/>
      <c r="I850" s="51"/>
      <c r="J850" s="51"/>
      <c r="K850" s="52"/>
      <c r="L850" s="51"/>
    </row>
    <row r="851" spans="1:12" ht="15" x14ac:dyDescent="0.25">
      <c r="A851" s="25"/>
      <c r="B851" s="16"/>
      <c r="C851" s="11"/>
      <c r="D851" s="7" t="s">
        <v>29</v>
      </c>
      <c r="E851" s="50"/>
      <c r="F851" s="51"/>
      <c r="G851" s="51"/>
      <c r="H851" s="51"/>
      <c r="I851" s="51"/>
      <c r="J851" s="51"/>
      <c r="K851" s="52"/>
      <c r="L851" s="51"/>
    </row>
    <row r="852" spans="1:12" ht="15" x14ac:dyDescent="0.25">
      <c r="A852" s="25"/>
      <c r="B852" s="16"/>
      <c r="C852" s="11"/>
      <c r="D852" s="7" t="s">
        <v>30</v>
      </c>
      <c r="E852" s="50"/>
      <c r="F852" s="51"/>
      <c r="G852" s="51"/>
      <c r="H852" s="51"/>
      <c r="I852" s="51"/>
      <c r="J852" s="51"/>
      <c r="K852" s="52"/>
      <c r="L852" s="51"/>
    </row>
    <row r="853" spans="1:12" ht="15" x14ac:dyDescent="0.25">
      <c r="A853" s="25"/>
      <c r="B853" s="16"/>
      <c r="C853" s="11"/>
      <c r="D853" s="7" t="s">
        <v>31</v>
      </c>
      <c r="E853" s="50"/>
      <c r="F853" s="51"/>
      <c r="G853" s="51"/>
      <c r="H853" s="51"/>
      <c r="I853" s="51"/>
      <c r="J853" s="51"/>
      <c r="K853" s="52"/>
      <c r="L853" s="51"/>
    </row>
    <row r="854" spans="1:12" ht="15" x14ac:dyDescent="0.25">
      <c r="A854" s="25"/>
      <c r="B854" s="16"/>
      <c r="C854" s="11"/>
      <c r="D854" s="7" t="s">
        <v>32</v>
      </c>
      <c r="E854" s="50"/>
      <c r="F854" s="51"/>
      <c r="G854" s="51"/>
      <c r="H854" s="51"/>
      <c r="I854" s="51"/>
      <c r="J854" s="51"/>
      <c r="K854" s="52"/>
      <c r="L854" s="51"/>
    </row>
    <row r="855" spans="1:12" ht="15" x14ac:dyDescent="0.25">
      <c r="A855" s="25"/>
      <c r="B855" s="16"/>
      <c r="C855" s="11"/>
      <c r="D855" s="6"/>
      <c r="E855" s="50"/>
      <c r="F855" s="51"/>
      <c r="G855" s="51"/>
      <c r="H855" s="51"/>
      <c r="I855" s="51"/>
      <c r="J855" s="51"/>
      <c r="K855" s="52"/>
      <c r="L855" s="51"/>
    </row>
    <row r="856" spans="1:12" ht="15" x14ac:dyDescent="0.25">
      <c r="A856" s="25"/>
      <c r="B856" s="16"/>
      <c r="C856" s="11"/>
      <c r="D856" s="6"/>
      <c r="E856" s="50"/>
      <c r="F856" s="51"/>
      <c r="G856" s="51"/>
      <c r="H856" s="51"/>
      <c r="I856" s="51"/>
      <c r="J856" s="51"/>
      <c r="K856" s="52"/>
      <c r="L856" s="51"/>
    </row>
    <row r="857" spans="1:12" ht="15" x14ac:dyDescent="0.25">
      <c r="A857" s="26"/>
      <c r="B857" s="18"/>
      <c r="C857" s="8"/>
      <c r="D857" s="19" t="s">
        <v>38</v>
      </c>
      <c r="E857" s="9"/>
      <c r="F857" s="21">
        <f>SUM(F848:F856)</f>
        <v>0</v>
      </c>
      <c r="G857" s="21">
        <f t="shared" ref="G857:J857" si="436">SUM(G848:G856)</f>
        <v>0</v>
      </c>
      <c r="H857" s="21">
        <f t="shared" si="436"/>
        <v>0</v>
      </c>
      <c r="I857" s="21">
        <f t="shared" si="436"/>
        <v>0</v>
      </c>
      <c r="J857" s="21">
        <f t="shared" si="436"/>
        <v>0</v>
      </c>
      <c r="K857" s="27"/>
      <c r="L857" s="21">
        <f t="shared" ref="L857" ca="1" si="437">SUM(L854:L862)</f>
        <v>0</v>
      </c>
    </row>
    <row r="858" spans="1:12" ht="15" x14ac:dyDescent="0.25">
      <c r="A858" s="28">
        <f>A836</f>
        <v>3</v>
      </c>
      <c r="B858" s="14">
        <f>B836</f>
        <v>7</v>
      </c>
      <c r="C858" s="10" t="s">
        <v>33</v>
      </c>
      <c r="D858" s="12" t="s">
        <v>34</v>
      </c>
      <c r="E858" s="50"/>
      <c r="F858" s="51"/>
      <c r="G858" s="51"/>
      <c r="H858" s="51"/>
      <c r="I858" s="51"/>
      <c r="J858" s="51"/>
      <c r="K858" s="52"/>
      <c r="L858" s="51"/>
    </row>
    <row r="859" spans="1:12" ht="15" x14ac:dyDescent="0.25">
      <c r="A859" s="25"/>
      <c r="B859" s="16"/>
      <c r="C859" s="11"/>
      <c r="D859" s="12" t="s">
        <v>30</v>
      </c>
      <c r="E859" s="50"/>
      <c r="F859" s="51"/>
      <c r="G859" s="51"/>
      <c r="H859" s="51"/>
      <c r="I859" s="51"/>
      <c r="J859" s="51"/>
      <c r="K859" s="52"/>
      <c r="L859" s="51"/>
    </row>
    <row r="860" spans="1:12" ht="15" x14ac:dyDescent="0.25">
      <c r="A860" s="25"/>
      <c r="B860" s="16"/>
      <c r="C860" s="11"/>
      <c r="D860" s="6"/>
      <c r="E860" s="50"/>
      <c r="F860" s="51"/>
      <c r="G860" s="51"/>
      <c r="H860" s="51"/>
      <c r="I860" s="51"/>
      <c r="J860" s="51"/>
      <c r="K860" s="52"/>
      <c r="L860" s="51"/>
    </row>
    <row r="861" spans="1:12" ht="15" x14ac:dyDescent="0.25">
      <c r="A861" s="25"/>
      <c r="B861" s="16"/>
      <c r="C861" s="11"/>
      <c r="D861" s="6"/>
      <c r="E861" s="50"/>
      <c r="F861" s="51"/>
      <c r="G861" s="51"/>
      <c r="H861" s="51"/>
      <c r="I861" s="51"/>
      <c r="J861" s="51"/>
      <c r="K861" s="52"/>
      <c r="L861" s="51"/>
    </row>
    <row r="862" spans="1:12" ht="15" x14ac:dyDescent="0.25">
      <c r="A862" s="26"/>
      <c r="B862" s="18"/>
      <c r="C862" s="8"/>
      <c r="D862" s="19" t="s">
        <v>38</v>
      </c>
      <c r="E862" s="9"/>
      <c r="F862" s="21">
        <f>SUM(F858:F861)</f>
        <v>0</v>
      </c>
      <c r="G862" s="21">
        <f t="shared" ref="G862:J862" si="438">SUM(G858:G861)</f>
        <v>0</v>
      </c>
      <c r="H862" s="21">
        <f t="shared" si="438"/>
        <v>0</v>
      </c>
      <c r="I862" s="21">
        <f t="shared" si="438"/>
        <v>0</v>
      </c>
      <c r="J862" s="21">
        <f t="shared" si="438"/>
        <v>0</v>
      </c>
      <c r="K862" s="27"/>
      <c r="L862" s="21">
        <f t="shared" ref="L862" ca="1" si="439">SUM(L855:L861)</f>
        <v>0</v>
      </c>
    </row>
    <row r="863" spans="1:12" ht="15" x14ac:dyDescent="0.25">
      <c r="A863" s="28">
        <f>A836</f>
        <v>3</v>
      </c>
      <c r="B863" s="14">
        <f>B836</f>
        <v>7</v>
      </c>
      <c r="C863" s="10" t="s">
        <v>35</v>
      </c>
      <c r="D863" s="7" t="s">
        <v>20</v>
      </c>
      <c r="E863" s="50"/>
      <c r="F863" s="51"/>
      <c r="G863" s="51"/>
      <c r="H863" s="51"/>
      <c r="I863" s="51"/>
      <c r="J863" s="51"/>
      <c r="K863" s="52"/>
      <c r="L863" s="51"/>
    </row>
    <row r="864" spans="1:12" ht="15" x14ac:dyDescent="0.25">
      <c r="A864" s="25"/>
      <c r="B864" s="16"/>
      <c r="C864" s="11"/>
      <c r="D864" s="7" t="s">
        <v>29</v>
      </c>
      <c r="E864" s="50"/>
      <c r="F864" s="51"/>
      <c r="G864" s="51"/>
      <c r="H864" s="51"/>
      <c r="I864" s="51"/>
      <c r="J864" s="51"/>
      <c r="K864" s="52"/>
      <c r="L864" s="51"/>
    </row>
    <row r="865" spans="1:12" ht="15" x14ac:dyDescent="0.25">
      <c r="A865" s="25"/>
      <c r="B865" s="16"/>
      <c r="C865" s="11"/>
      <c r="D865" s="7" t="s">
        <v>30</v>
      </c>
      <c r="E865" s="50"/>
      <c r="F865" s="51"/>
      <c r="G865" s="51"/>
      <c r="H865" s="51"/>
      <c r="I865" s="51"/>
      <c r="J865" s="51"/>
      <c r="K865" s="52"/>
      <c r="L865" s="51"/>
    </row>
    <row r="866" spans="1:12" ht="15" x14ac:dyDescent="0.25">
      <c r="A866" s="25"/>
      <c r="B866" s="16"/>
      <c r="C866" s="11"/>
      <c r="D866" s="7" t="s">
        <v>22</v>
      </c>
      <c r="E866" s="50"/>
      <c r="F866" s="51"/>
      <c r="G866" s="51"/>
      <c r="H866" s="51"/>
      <c r="I866" s="51"/>
      <c r="J866" s="51"/>
      <c r="K866" s="52"/>
      <c r="L866" s="51"/>
    </row>
    <row r="867" spans="1:12" ht="15" x14ac:dyDescent="0.25">
      <c r="A867" s="25"/>
      <c r="B867" s="16"/>
      <c r="C867" s="11"/>
      <c r="D867" s="6"/>
      <c r="E867" s="50"/>
      <c r="F867" s="51"/>
      <c r="G867" s="51"/>
      <c r="H867" s="51"/>
      <c r="I867" s="51"/>
      <c r="J867" s="51"/>
      <c r="K867" s="52"/>
      <c r="L867" s="51"/>
    </row>
    <row r="868" spans="1:12" ht="15" x14ac:dyDescent="0.25">
      <c r="A868" s="25"/>
      <c r="B868" s="16"/>
      <c r="C868" s="11"/>
      <c r="D868" s="6"/>
      <c r="E868" s="50"/>
      <c r="F868" s="51"/>
      <c r="G868" s="51"/>
      <c r="H868" s="51"/>
      <c r="I868" s="51"/>
      <c r="J868" s="51"/>
      <c r="K868" s="52"/>
      <c r="L868" s="51"/>
    </row>
    <row r="869" spans="1:12" ht="15" x14ac:dyDescent="0.25">
      <c r="A869" s="26"/>
      <c r="B869" s="18"/>
      <c r="C869" s="8"/>
      <c r="D869" s="19" t="s">
        <v>38</v>
      </c>
      <c r="E869" s="9"/>
      <c r="F869" s="21">
        <f>SUM(F863:F868)</f>
        <v>0</v>
      </c>
      <c r="G869" s="21">
        <f t="shared" ref="G869:J869" si="440">SUM(G863:G868)</f>
        <v>0</v>
      </c>
      <c r="H869" s="21">
        <f t="shared" si="440"/>
        <v>0</v>
      </c>
      <c r="I869" s="21">
        <f t="shared" si="440"/>
        <v>0</v>
      </c>
      <c r="J869" s="21">
        <f t="shared" si="440"/>
        <v>0</v>
      </c>
      <c r="K869" s="27"/>
      <c r="L869" s="21">
        <f t="shared" ref="L869" ca="1" si="441">SUM(L863:L871)</f>
        <v>0</v>
      </c>
    </row>
    <row r="870" spans="1:12" ht="15" x14ac:dyDescent="0.25">
      <c r="A870" s="28">
        <f>A836</f>
        <v>3</v>
      </c>
      <c r="B870" s="14">
        <f>B836</f>
        <v>7</v>
      </c>
      <c r="C870" s="10" t="s">
        <v>36</v>
      </c>
      <c r="D870" s="12" t="s">
        <v>37</v>
      </c>
      <c r="E870" s="50"/>
      <c r="F870" s="51"/>
      <c r="G870" s="51"/>
      <c r="H870" s="51"/>
      <c r="I870" s="51"/>
      <c r="J870" s="51"/>
      <c r="K870" s="52"/>
      <c r="L870" s="51"/>
    </row>
    <row r="871" spans="1:12" ht="15" x14ac:dyDescent="0.25">
      <c r="A871" s="25"/>
      <c r="B871" s="16"/>
      <c r="C871" s="11"/>
      <c r="D871" s="12" t="s">
        <v>34</v>
      </c>
      <c r="E871" s="50"/>
      <c r="F871" s="51"/>
      <c r="G871" s="51"/>
      <c r="H871" s="51"/>
      <c r="I871" s="51"/>
      <c r="J871" s="51"/>
      <c r="K871" s="52"/>
      <c r="L871" s="51"/>
    </row>
    <row r="872" spans="1:12" ht="15" x14ac:dyDescent="0.25">
      <c r="A872" s="25"/>
      <c r="B872" s="16"/>
      <c r="C872" s="11"/>
      <c r="D872" s="12" t="s">
        <v>30</v>
      </c>
      <c r="E872" s="50"/>
      <c r="F872" s="51"/>
      <c r="G872" s="51"/>
      <c r="H872" s="51"/>
      <c r="I872" s="51"/>
      <c r="J872" s="51"/>
      <c r="K872" s="52"/>
      <c r="L872" s="51"/>
    </row>
    <row r="873" spans="1:12" ht="15" x14ac:dyDescent="0.25">
      <c r="A873" s="25"/>
      <c r="B873" s="16"/>
      <c r="C873" s="11"/>
      <c r="D873" s="12" t="s">
        <v>23</v>
      </c>
      <c r="E873" s="50"/>
      <c r="F873" s="51"/>
      <c r="G873" s="51"/>
      <c r="H873" s="51"/>
      <c r="I873" s="51"/>
      <c r="J873" s="51"/>
      <c r="K873" s="52"/>
      <c r="L873" s="51"/>
    </row>
    <row r="874" spans="1:12" ht="15" x14ac:dyDescent="0.25">
      <c r="A874" s="25"/>
      <c r="B874" s="16"/>
      <c r="C874" s="11"/>
      <c r="D874" s="6"/>
      <c r="E874" s="50"/>
      <c r="F874" s="51"/>
      <c r="G874" s="51"/>
      <c r="H874" s="51"/>
      <c r="I874" s="51"/>
      <c r="J874" s="51"/>
      <c r="K874" s="52"/>
      <c r="L874" s="51"/>
    </row>
    <row r="875" spans="1:12" ht="15" x14ac:dyDescent="0.25">
      <c r="A875" s="25"/>
      <c r="B875" s="16"/>
      <c r="C875" s="11"/>
      <c r="D875" s="6"/>
      <c r="E875" s="50"/>
      <c r="F875" s="51"/>
      <c r="G875" s="51"/>
      <c r="H875" s="51"/>
      <c r="I875" s="51"/>
      <c r="J875" s="51"/>
      <c r="K875" s="52"/>
      <c r="L875" s="51"/>
    </row>
    <row r="876" spans="1:12" ht="15" x14ac:dyDescent="0.25">
      <c r="A876" s="26"/>
      <c r="B876" s="18"/>
      <c r="C876" s="8"/>
      <c r="D876" s="20" t="s">
        <v>38</v>
      </c>
      <c r="E876" s="9"/>
      <c r="F876" s="21">
        <f>SUM(F870:F875)</f>
        <v>0</v>
      </c>
      <c r="G876" s="21">
        <f t="shared" ref="G876:J876" si="442">SUM(G870:G875)</f>
        <v>0</v>
      </c>
      <c r="H876" s="21">
        <f t="shared" si="442"/>
        <v>0</v>
      </c>
      <c r="I876" s="21">
        <f t="shared" si="442"/>
        <v>0</v>
      </c>
      <c r="J876" s="21">
        <f t="shared" si="442"/>
        <v>0</v>
      </c>
      <c r="K876" s="27"/>
      <c r="L876" s="21">
        <f t="shared" ref="L876" ca="1" si="443">SUM(L870:L878)</f>
        <v>0</v>
      </c>
    </row>
    <row r="877" spans="1:12" ht="15.75" thickBot="1" x14ac:dyDescent="0.25">
      <c r="A877" s="37">
        <f>A836</f>
        <v>3</v>
      </c>
      <c r="B877" s="38">
        <f>B836</f>
        <v>7</v>
      </c>
      <c r="C877" s="71" t="s">
        <v>4</v>
      </c>
      <c r="D877" s="72"/>
      <c r="E877" s="39"/>
      <c r="F877" s="40">
        <f>F843+F847+F857+F862+F869+F876</f>
        <v>0</v>
      </c>
      <c r="G877" s="40">
        <f t="shared" ref="G877:J877" si="444">G843+G847+G857+G862+G869+G876</f>
        <v>0</v>
      </c>
      <c r="H877" s="40">
        <f t="shared" si="444"/>
        <v>0</v>
      </c>
      <c r="I877" s="40">
        <f t="shared" si="444"/>
        <v>0</v>
      </c>
      <c r="J877" s="40">
        <f t="shared" si="444"/>
        <v>0</v>
      </c>
      <c r="K877" s="41"/>
      <c r="L877" s="34">
        <f ca="1">L843+L847+L857+L862+L869+L876</f>
        <v>0</v>
      </c>
    </row>
    <row r="878" spans="1:12" ht="13.5" customHeight="1" x14ac:dyDescent="0.25">
      <c r="A878" s="22">
        <v>4</v>
      </c>
      <c r="B878" s="23">
        <v>1</v>
      </c>
      <c r="C878" s="24" t="s">
        <v>19</v>
      </c>
      <c r="D878" s="5" t="s">
        <v>20</v>
      </c>
      <c r="E878" s="58" t="s">
        <v>66</v>
      </c>
      <c r="F878" s="59">
        <v>250</v>
      </c>
      <c r="G878" s="59">
        <v>9</v>
      </c>
      <c r="H878" s="59">
        <v>9</v>
      </c>
      <c r="I878" s="60">
        <v>45</v>
      </c>
      <c r="J878" s="59">
        <v>300</v>
      </c>
      <c r="K878" s="64">
        <v>149</v>
      </c>
      <c r="L878" s="48"/>
    </row>
    <row r="879" spans="1:12" ht="15" x14ac:dyDescent="0.25">
      <c r="A879" s="25"/>
      <c r="B879" s="16"/>
      <c r="C879" s="11"/>
      <c r="D879" s="7" t="s">
        <v>21</v>
      </c>
      <c r="E879" s="61" t="s">
        <v>67</v>
      </c>
      <c r="F879" s="62">
        <v>215</v>
      </c>
      <c r="G879" s="62">
        <v>0</v>
      </c>
      <c r="H879" s="62">
        <v>4</v>
      </c>
      <c r="I879" s="63">
        <v>15</v>
      </c>
      <c r="J879" s="62">
        <v>60</v>
      </c>
      <c r="K879" s="65">
        <v>627</v>
      </c>
      <c r="L879" s="51"/>
    </row>
    <row r="880" spans="1:12" ht="15" x14ac:dyDescent="0.25">
      <c r="A880" s="25"/>
      <c r="B880" s="16"/>
      <c r="C880" s="11"/>
      <c r="D880" s="7" t="s">
        <v>22</v>
      </c>
      <c r="E880" s="61" t="s">
        <v>52</v>
      </c>
      <c r="F880" s="62">
        <v>50</v>
      </c>
      <c r="G880" s="62">
        <v>4</v>
      </c>
      <c r="H880" s="62">
        <v>1</v>
      </c>
      <c r="I880" s="63">
        <v>26</v>
      </c>
      <c r="J880" s="62">
        <v>131</v>
      </c>
      <c r="K880" s="65" t="s">
        <v>71</v>
      </c>
      <c r="L880" s="51"/>
    </row>
    <row r="881" spans="1:12" ht="15" x14ac:dyDescent="0.25">
      <c r="A881" s="25"/>
      <c r="B881" s="16"/>
      <c r="C881" s="11"/>
      <c r="D881" s="7" t="s">
        <v>23</v>
      </c>
      <c r="E881" s="50"/>
      <c r="F881" s="51"/>
      <c r="G881" s="51"/>
      <c r="H881" s="51"/>
      <c r="I881" s="51"/>
      <c r="J881" s="51"/>
      <c r="K881" s="52"/>
      <c r="L881" s="51"/>
    </row>
    <row r="882" spans="1:12" ht="15" x14ac:dyDescent="0.25">
      <c r="A882" s="25"/>
      <c r="B882" s="16"/>
      <c r="C882" s="11"/>
      <c r="D882" s="6"/>
      <c r="E882" s="50"/>
      <c r="F882" s="51"/>
      <c r="G882" s="51"/>
      <c r="H882" s="51"/>
      <c r="I882" s="51"/>
      <c r="J882" s="51"/>
      <c r="K882" s="52"/>
      <c r="L882" s="51"/>
    </row>
    <row r="883" spans="1:12" ht="15" x14ac:dyDescent="0.25">
      <c r="A883" s="25"/>
      <c r="B883" s="16"/>
      <c r="C883" s="11"/>
      <c r="D883" s="6"/>
      <c r="E883" s="50"/>
      <c r="F883" s="51"/>
      <c r="G883" s="51"/>
      <c r="H883" s="51"/>
      <c r="I883" s="51"/>
      <c r="J883" s="51"/>
      <c r="K883" s="52"/>
      <c r="L883" s="51"/>
    </row>
    <row r="884" spans="1:12" ht="15" x14ac:dyDescent="0.25">
      <c r="A884" s="26"/>
      <c r="B884" s="18"/>
      <c r="C884" s="8"/>
      <c r="D884" s="19" t="s">
        <v>38</v>
      </c>
      <c r="E884" s="9"/>
      <c r="F884" s="21">
        <f>SUM(F878:F883)</f>
        <v>515</v>
      </c>
      <c r="G884" s="21">
        <f>SUM(G878:G883)</f>
        <v>13</v>
      </c>
      <c r="H884" s="21">
        <f>SUM(H878:H883)</f>
        <v>14</v>
      </c>
      <c r="I884" s="21">
        <f>SUM(I878:I883)</f>
        <v>86</v>
      </c>
      <c r="J884" s="21">
        <f>SUM(J878:J883)</f>
        <v>491</v>
      </c>
      <c r="K884" s="27"/>
      <c r="L884" s="21" t="s">
        <v>70</v>
      </c>
    </row>
    <row r="885" spans="1:12" ht="15" x14ac:dyDescent="0.25">
      <c r="A885" s="28">
        <f>A878</f>
        <v>4</v>
      </c>
      <c r="B885" s="14">
        <f>B878</f>
        <v>1</v>
      </c>
      <c r="C885" s="10" t="s">
        <v>24</v>
      </c>
      <c r="D885" s="12" t="s">
        <v>23</v>
      </c>
      <c r="E885" s="50"/>
      <c r="F885" s="51"/>
      <c r="G885" s="51"/>
      <c r="H885" s="51"/>
      <c r="I885" s="51"/>
      <c r="J885" s="51"/>
      <c r="K885" s="52"/>
      <c r="L885" s="51"/>
    </row>
    <row r="886" spans="1:12" ht="15" x14ac:dyDescent="0.25">
      <c r="A886" s="25"/>
      <c r="B886" s="16"/>
      <c r="C886" s="11"/>
      <c r="D886" s="6"/>
      <c r="E886" s="50"/>
      <c r="F886" s="51"/>
      <c r="G886" s="51"/>
      <c r="H886" s="51"/>
      <c r="I886" s="51"/>
      <c r="J886" s="51"/>
      <c r="K886" s="52"/>
      <c r="L886" s="51"/>
    </row>
    <row r="887" spans="1:12" ht="15" x14ac:dyDescent="0.25">
      <c r="A887" s="25"/>
      <c r="B887" s="16"/>
      <c r="C887" s="11"/>
      <c r="D887" s="6"/>
      <c r="E887" s="50"/>
      <c r="F887" s="51"/>
      <c r="G887" s="51"/>
      <c r="H887" s="51"/>
      <c r="I887" s="51"/>
      <c r="J887" s="51"/>
      <c r="K887" s="52"/>
      <c r="L887" s="51"/>
    </row>
    <row r="888" spans="1:12" ht="15" x14ac:dyDescent="0.25">
      <c r="A888" s="26"/>
      <c r="B888" s="18"/>
      <c r="C888" s="8"/>
      <c r="D888" s="19" t="s">
        <v>38</v>
      </c>
      <c r="E888" s="9"/>
      <c r="F888" s="21">
        <f>SUM(F885:F887)</f>
        <v>0</v>
      </c>
      <c r="G888" s="21">
        <f t="shared" ref="G888:J888" si="445">SUM(G885:G887)</f>
        <v>0</v>
      </c>
      <c r="H888" s="21">
        <f t="shared" si="445"/>
        <v>0</v>
      </c>
      <c r="I888" s="21">
        <f t="shared" si="445"/>
        <v>0</v>
      </c>
      <c r="J888" s="21">
        <f t="shared" si="445"/>
        <v>0</v>
      </c>
      <c r="K888" s="27"/>
      <c r="L888" s="21">
        <f t="shared" ref="L888" ca="1" si="446">SUM(L885:L893)</f>
        <v>0</v>
      </c>
    </row>
    <row r="889" spans="1:12" ht="15" x14ac:dyDescent="0.25">
      <c r="A889" s="28">
        <f>A878</f>
        <v>4</v>
      </c>
      <c r="B889" s="14">
        <f>B878</f>
        <v>1</v>
      </c>
      <c r="C889" s="10" t="s">
        <v>25</v>
      </c>
      <c r="D889" s="7" t="s">
        <v>26</v>
      </c>
      <c r="E889" s="50"/>
      <c r="F889" s="51"/>
      <c r="G889" s="51"/>
      <c r="H889" s="51"/>
      <c r="I889" s="51"/>
      <c r="J889" s="51"/>
      <c r="K889" s="52"/>
      <c r="L889" s="51"/>
    </row>
    <row r="890" spans="1:12" ht="15" x14ac:dyDescent="0.25">
      <c r="A890" s="25"/>
      <c r="B890" s="16"/>
      <c r="C890" s="11"/>
      <c r="D890" s="7" t="s">
        <v>27</v>
      </c>
      <c r="E890" s="50"/>
      <c r="F890" s="51"/>
      <c r="G890" s="51"/>
      <c r="H890" s="51"/>
      <c r="I890" s="51"/>
      <c r="J890" s="51"/>
      <c r="K890" s="52"/>
      <c r="L890" s="51"/>
    </row>
    <row r="891" spans="1:12" ht="15.75" thickBot="1" x14ac:dyDescent="0.3">
      <c r="A891" s="25"/>
      <c r="B891" s="16"/>
      <c r="C891" s="11"/>
      <c r="D891" s="7" t="s">
        <v>28</v>
      </c>
      <c r="E891" s="50"/>
      <c r="F891" s="51"/>
      <c r="H891" s="51"/>
      <c r="I891" s="51"/>
      <c r="J891" s="51"/>
      <c r="K891" s="52"/>
      <c r="L891" s="51"/>
    </row>
    <row r="892" spans="1:12" ht="15" x14ac:dyDescent="0.25">
      <c r="A892" s="25"/>
      <c r="B892" s="16"/>
      <c r="C892" s="11"/>
      <c r="D892" s="7" t="s">
        <v>29</v>
      </c>
      <c r="E892" s="50"/>
      <c r="F892" s="48"/>
      <c r="G892" s="48"/>
      <c r="H892" s="48"/>
      <c r="I892" s="48"/>
      <c r="J892" s="48"/>
      <c r="K892" s="49"/>
      <c r="L892" s="51"/>
    </row>
    <row r="893" spans="1:12" ht="15" x14ac:dyDescent="0.25">
      <c r="A893" s="25"/>
      <c r="B893" s="16"/>
      <c r="C893" s="11"/>
      <c r="D893" s="7" t="s">
        <v>30</v>
      </c>
      <c r="E893" s="61"/>
      <c r="F893" s="62"/>
      <c r="G893" s="62"/>
      <c r="H893" s="62"/>
      <c r="I893" s="62"/>
      <c r="J893" s="62"/>
      <c r="K893" s="63"/>
      <c r="L893" s="51"/>
    </row>
    <row r="894" spans="1:12" ht="15" x14ac:dyDescent="0.25">
      <c r="A894" s="25"/>
      <c r="B894" s="16"/>
      <c r="C894" s="11"/>
      <c r="D894" s="7" t="s">
        <v>31</v>
      </c>
      <c r="E894" s="50"/>
      <c r="F894" s="51"/>
      <c r="G894" s="51"/>
      <c r="H894" s="51"/>
      <c r="I894" s="51"/>
      <c r="J894" s="51"/>
      <c r="K894" s="52"/>
      <c r="L894" s="51"/>
    </row>
    <row r="895" spans="1:12" ht="15" x14ac:dyDescent="0.25">
      <c r="A895" s="25"/>
      <c r="B895" s="16"/>
      <c r="C895" s="11"/>
      <c r="D895" s="7" t="s">
        <v>32</v>
      </c>
      <c r="E895" s="50"/>
      <c r="F895" s="51"/>
      <c r="G895" s="51"/>
      <c r="H895" s="51"/>
      <c r="I895" s="51"/>
      <c r="J895" s="51"/>
      <c r="K895" s="52"/>
      <c r="L895" s="51"/>
    </row>
    <row r="896" spans="1:12" ht="15" x14ac:dyDescent="0.25">
      <c r="A896" s="25"/>
      <c r="B896" s="16"/>
      <c r="C896" s="11"/>
      <c r="D896" s="6"/>
      <c r="E896" s="50"/>
      <c r="F896" s="51"/>
      <c r="G896" s="51"/>
      <c r="H896" s="51"/>
      <c r="I896" s="51"/>
      <c r="J896" s="51"/>
      <c r="K896" s="52"/>
      <c r="L896" s="51"/>
    </row>
    <row r="897" spans="1:12" ht="15" x14ac:dyDescent="0.25">
      <c r="A897" s="25"/>
      <c r="B897" s="16"/>
      <c r="C897" s="11"/>
      <c r="D897" s="6"/>
      <c r="E897" s="50"/>
      <c r="F897" s="51"/>
      <c r="G897" s="51"/>
      <c r="H897" s="51"/>
      <c r="I897" s="51"/>
      <c r="J897" s="51"/>
      <c r="K897" s="52"/>
      <c r="L897" s="51"/>
    </row>
    <row r="898" spans="1:12" ht="15" x14ac:dyDescent="0.25">
      <c r="A898" s="26"/>
      <c r="B898" s="18"/>
      <c r="C898" s="8"/>
      <c r="D898" s="19" t="s">
        <v>38</v>
      </c>
      <c r="E898" s="9"/>
      <c r="F898" s="21"/>
      <c r="G898" s="21"/>
      <c r="H898" s="21"/>
      <c r="I898" s="21"/>
      <c r="J898" s="21"/>
      <c r="K898" s="27"/>
      <c r="L898" s="21"/>
    </row>
    <row r="899" spans="1:12" ht="15" x14ac:dyDescent="0.25">
      <c r="A899" s="28">
        <f>A878</f>
        <v>4</v>
      </c>
      <c r="B899" s="14">
        <f>B878</f>
        <v>1</v>
      </c>
      <c r="C899" s="10" t="s">
        <v>33</v>
      </c>
      <c r="D899" s="12" t="s">
        <v>34</v>
      </c>
      <c r="E899" s="50"/>
      <c r="F899" s="51"/>
      <c r="G899" s="51"/>
      <c r="H899" s="51"/>
      <c r="I899" s="51"/>
      <c r="J899" s="51"/>
      <c r="K899" s="52"/>
      <c r="L899" s="51"/>
    </row>
    <row r="900" spans="1:12" ht="15" x14ac:dyDescent="0.25">
      <c r="A900" s="25"/>
      <c r="B900" s="16"/>
      <c r="C900" s="11"/>
      <c r="D900" s="12" t="s">
        <v>30</v>
      </c>
      <c r="E900" s="50"/>
      <c r="F900" s="51"/>
      <c r="G900" s="51"/>
      <c r="H900" s="51"/>
      <c r="I900" s="51"/>
      <c r="J900" s="51"/>
      <c r="K900" s="52"/>
      <c r="L900" s="51"/>
    </row>
    <row r="901" spans="1:12" ht="15" x14ac:dyDescent="0.25">
      <c r="A901" s="25"/>
      <c r="B901" s="16"/>
      <c r="C901" s="11"/>
      <c r="D901" s="6"/>
      <c r="E901" s="50"/>
      <c r="F901" s="51"/>
      <c r="G901" s="51"/>
      <c r="H901" s="51"/>
      <c r="I901" s="51"/>
      <c r="J901" s="51"/>
      <c r="K901" s="52"/>
      <c r="L901" s="51"/>
    </row>
    <row r="902" spans="1:12" ht="15" x14ac:dyDescent="0.25">
      <c r="A902" s="25"/>
      <c r="B902" s="16"/>
      <c r="C902" s="11"/>
      <c r="D902" s="6"/>
      <c r="E902" s="50"/>
      <c r="F902" s="51"/>
      <c r="G902" s="51"/>
      <c r="H902" s="51"/>
      <c r="I902" s="51"/>
      <c r="J902" s="51"/>
      <c r="K902" s="52"/>
      <c r="L902" s="51"/>
    </row>
    <row r="903" spans="1:12" ht="15" x14ac:dyDescent="0.25">
      <c r="A903" s="26"/>
      <c r="B903" s="18"/>
      <c r="C903" s="8"/>
      <c r="D903" s="19" t="s">
        <v>38</v>
      </c>
      <c r="E903" s="9"/>
      <c r="F903" s="21">
        <f>SUM(F899:F902)</f>
        <v>0</v>
      </c>
      <c r="G903" s="21">
        <f t="shared" ref="G903:J903" si="447">SUM(G899:G902)</f>
        <v>0</v>
      </c>
      <c r="H903" s="21">
        <f t="shared" si="447"/>
        <v>0</v>
      </c>
      <c r="I903" s="21">
        <f t="shared" si="447"/>
        <v>0</v>
      </c>
      <c r="J903" s="21">
        <f t="shared" si="447"/>
        <v>0</v>
      </c>
      <c r="K903" s="27"/>
      <c r="L903" s="21">
        <f t="shared" ref="L903" si="448">SUM(L896:L902)</f>
        <v>0</v>
      </c>
    </row>
    <row r="904" spans="1:12" ht="15" x14ac:dyDescent="0.25">
      <c r="A904" s="28">
        <f>A878</f>
        <v>4</v>
      </c>
      <c r="B904" s="14">
        <f>B878</f>
        <v>1</v>
      </c>
      <c r="C904" s="10" t="s">
        <v>35</v>
      </c>
      <c r="D904" s="7" t="s">
        <v>20</v>
      </c>
      <c r="E904" s="50"/>
      <c r="F904" s="51"/>
      <c r="G904" s="51"/>
      <c r="H904" s="51"/>
      <c r="I904" s="51"/>
      <c r="J904" s="51"/>
      <c r="K904" s="52"/>
      <c r="L904" s="51"/>
    </row>
    <row r="905" spans="1:12" ht="15" x14ac:dyDescent="0.25">
      <c r="A905" s="25"/>
      <c r="B905" s="16"/>
      <c r="C905" s="11"/>
      <c r="D905" s="7" t="s">
        <v>29</v>
      </c>
      <c r="E905" s="50"/>
      <c r="F905" s="51"/>
      <c r="G905" s="51"/>
      <c r="H905" s="51"/>
      <c r="I905" s="51"/>
      <c r="J905" s="51"/>
      <c r="K905" s="52"/>
      <c r="L905" s="51"/>
    </row>
    <row r="906" spans="1:12" ht="15" x14ac:dyDescent="0.25">
      <c r="A906" s="25"/>
      <c r="B906" s="16"/>
      <c r="C906" s="11"/>
      <c r="D906" s="7" t="s">
        <v>30</v>
      </c>
      <c r="E906" s="50"/>
      <c r="F906" s="51"/>
      <c r="G906" s="51"/>
      <c r="H906" s="51"/>
      <c r="I906" s="51"/>
      <c r="J906" s="51"/>
      <c r="K906" s="52"/>
      <c r="L906" s="51"/>
    </row>
    <row r="907" spans="1:12" ht="15" x14ac:dyDescent="0.25">
      <c r="A907" s="25"/>
      <c r="B907" s="16"/>
      <c r="C907" s="11"/>
      <c r="D907" s="7" t="s">
        <v>22</v>
      </c>
      <c r="E907" s="50"/>
      <c r="F907" s="51"/>
      <c r="G907" s="51"/>
      <c r="H907" s="51"/>
      <c r="I907" s="51"/>
      <c r="J907" s="51"/>
      <c r="K907" s="52"/>
      <c r="L907" s="51"/>
    </row>
    <row r="908" spans="1:12" ht="15" x14ac:dyDescent="0.25">
      <c r="A908" s="25"/>
      <c r="B908" s="16"/>
      <c r="C908" s="11"/>
      <c r="D908" s="6"/>
      <c r="E908" s="50"/>
      <c r="F908" s="51"/>
      <c r="G908" s="51"/>
      <c r="H908" s="51"/>
      <c r="I908" s="51"/>
      <c r="J908" s="51"/>
      <c r="K908" s="52"/>
      <c r="L908" s="51"/>
    </row>
    <row r="909" spans="1:12" ht="15" x14ac:dyDescent="0.25">
      <c r="A909" s="25"/>
      <c r="B909" s="16"/>
      <c r="C909" s="11"/>
      <c r="D909" s="6"/>
      <c r="E909" s="50"/>
      <c r="F909" s="51"/>
      <c r="G909" s="51"/>
      <c r="H909" s="51"/>
      <c r="I909" s="51"/>
      <c r="J909" s="51"/>
      <c r="K909" s="52"/>
      <c r="L909" s="51"/>
    </row>
    <row r="910" spans="1:12" ht="15" x14ac:dyDescent="0.25">
      <c r="A910" s="26"/>
      <c r="B910" s="18"/>
      <c r="C910" s="8"/>
      <c r="D910" s="19" t="s">
        <v>38</v>
      </c>
      <c r="E910" s="9"/>
      <c r="F910" s="21">
        <f>SUM(F904:F909)</f>
        <v>0</v>
      </c>
      <c r="G910" s="21">
        <f t="shared" ref="G910:J910" si="449">SUM(G904:G909)</f>
        <v>0</v>
      </c>
      <c r="H910" s="21">
        <f t="shared" si="449"/>
        <v>0</v>
      </c>
      <c r="I910" s="21">
        <f t="shared" si="449"/>
        <v>0</v>
      </c>
      <c r="J910" s="21">
        <f t="shared" si="449"/>
        <v>0</v>
      </c>
      <c r="K910" s="27"/>
      <c r="L910" s="21">
        <f t="shared" ref="L910" ca="1" si="450">SUM(L904:L912)</f>
        <v>0</v>
      </c>
    </row>
    <row r="911" spans="1:12" ht="15" x14ac:dyDescent="0.25">
      <c r="A911" s="28">
        <f>A878</f>
        <v>4</v>
      </c>
      <c r="B911" s="14">
        <f>B878</f>
        <v>1</v>
      </c>
      <c r="C911" s="10" t="s">
        <v>36</v>
      </c>
      <c r="D911" s="12" t="s">
        <v>37</v>
      </c>
      <c r="E911" s="50"/>
      <c r="F911" s="51"/>
      <c r="G911" s="51"/>
      <c r="H911" s="51"/>
      <c r="I911" s="51"/>
      <c r="J911" s="51"/>
      <c r="K911" s="52"/>
      <c r="L911" s="51"/>
    </row>
    <row r="912" spans="1:12" ht="15" x14ac:dyDescent="0.25">
      <c r="A912" s="25"/>
      <c r="B912" s="16"/>
      <c r="C912" s="11"/>
      <c r="D912" s="12" t="s">
        <v>34</v>
      </c>
      <c r="E912" s="50"/>
      <c r="F912" s="51"/>
      <c r="G912" s="51"/>
      <c r="H912" s="51"/>
      <c r="I912" s="51"/>
      <c r="J912" s="51"/>
      <c r="K912" s="52"/>
      <c r="L912" s="51"/>
    </row>
    <row r="913" spans="1:12" ht="15" x14ac:dyDescent="0.25">
      <c r="A913" s="25"/>
      <c r="B913" s="16"/>
      <c r="C913" s="11"/>
      <c r="D913" s="12" t="s">
        <v>30</v>
      </c>
      <c r="E913" s="50"/>
      <c r="F913" s="51"/>
      <c r="G913" s="51"/>
      <c r="H913" s="51"/>
      <c r="I913" s="51"/>
      <c r="J913" s="51"/>
      <c r="K913" s="52"/>
      <c r="L913" s="51"/>
    </row>
    <row r="914" spans="1:12" ht="15" x14ac:dyDescent="0.25">
      <c r="A914" s="25"/>
      <c r="B914" s="16"/>
      <c r="C914" s="11"/>
      <c r="D914" s="12" t="s">
        <v>23</v>
      </c>
      <c r="E914" s="50"/>
      <c r="F914" s="51"/>
      <c r="G914" s="51"/>
      <c r="H914" s="51"/>
      <c r="I914" s="51"/>
      <c r="J914" s="51"/>
      <c r="K914" s="52"/>
      <c r="L914" s="51"/>
    </row>
    <row r="915" spans="1:12" ht="15" x14ac:dyDescent="0.25">
      <c r="A915" s="25"/>
      <c r="B915" s="16"/>
      <c r="C915" s="11"/>
      <c r="D915" s="6"/>
      <c r="E915" s="50"/>
      <c r="F915" s="51"/>
      <c r="G915" s="51"/>
      <c r="H915" s="51"/>
      <c r="I915" s="51"/>
      <c r="J915" s="51"/>
      <c r="K915" s="52"/>
      <c r="L915" s="51"/>
    </row>
    <row r="916" spans="1:12" ht="15" x14ac:dyDescent="0.25">
      <c r="A916" s="25"/>
      <c r="B916" s="16"/>
      <c r="C916" s="11"/>
      <c r="D916" s="6"/>
      <c r="E916" s="50"/>
      <c r="F916" s="51"/>
      <c r="G916" s="51"/>
      <c r="H916" s="51"/>
      <c r="I916" s="51"/>
      <c r="J916" s="51"/>
      <c r="K916" s="52"/>
      <c r="L916" s="51"/>
    </row>
    <row r="917" spans="1:12" ht="15" x14ac:dyDescent="0.25">
      <c r="A917" s="26"/>
      <c r="B917" s="18"/>
      <c r="C917" s="8"/>
      <c r="D917" s="20" t="s">
        <v>38</v>
      </c>
      <c r="E917" s="9"/>
      <c r="F917" s="21">
        <f>SUM(F911:F916)</f>
        <v>0</v>
      </c>
      <c r="G917" s="21">
        <f t="shared" ref="G917:J917" si="451">SUM(G911:G916)</f>
        <v>0</v>
      </c>
      <c r="H917" s="21">
        <f t="shared" si="451"/>
        <v>0</v>
      </c>
      <c r="I917" s="21">
        <f t="shared" si="451"/>
        <v>0</v>
      </c>
      <c r="J917" s="21">
        <f t="shared" si="451"/>
        <v>0</v>
      </c>
      <c r="K917" s="27"/>
      <c r="L917" s="21">
        <f t="shared" ref="L917" ca="1" si="452">SUM(L911:L919)</f>
        <v>0</v>
      </c>
    </row>
    <row r="918" spans="1:12" ht="15.75" thickBot="1" x14ac:dyDescent="0.25">
      <c r="A918" s="31">
        <f>A878</f>
        <v>4</v>
      </c>
      <c r="B918" s="32">
        <f>B878</f>
        <v>1</v>
      </c>
      <c r="C918" s="69" t="s">
        <v>4</v>
      </c>
      <c r="D918" s="70"/>
      <c r="E918" s="33"/>
      <c r="F918" s="34">
        <f>F884+F888+F898+F903+F910+F917</f>
        <v>515</v>
      </c>
      <c r="G918" s="34">
        <f t="shared" ref="G918:J918" si="453">G884+G888+G898+G903+G910+G917</f>
        <v>13</v>
      </c>
      <c r="H918" s="34">
        <f t="shared" si="453"/>
        <v>14</v>
      </c>
      <c r="I918" s="34">
        <f t="shared" si="453"/>
        <v>86</v>
      </c>
      <c r="J918" s="34">
        <f t="shared" si="453"/>
        <v>491</v>
      </c>
      <c r="K918" s="35"/>
      <c r="L918" s="34">
        <v>79</v>
      </c>
    </row>
    <row r="919" spans="1:12" ht="15" x14ac:dyDescent="0.25">
      <c r="A919" s="15">
        <v>4</v>
      </c>
      <c r="B919" s="16">
        <v>2</v>
      </c>
      <c r="C919" s="24" t="s">
        <v>19</v>
      </c>
      <c r="D919" s="5" t="s">
        <v>20</v>
      </c>
      <c r="E919" s="47" t="s">
        <v>56</v>
      </c>
      <c r="F919" s="48">
        <v>255</v>
      </c>
      <c r="G919" s="59">
        <v>8</v>
      </c>
      <c r="H919" s="59">
        <v>10</v>
      </c>
      <c r="I919" s="60">
        <v>42</v>
      </c>
      <c r="J919" s="59">
        <v>287</v>
      </c>
      <c r="K919" s="49">
        <v>149</v>
      </c>
      <c r="L919" s="48"/>
    </row>
    <row r="920" spans="1:12" ht="15" x14ac:dyDescent="0.25">
      <c r="A920" s="15"/>
      <c r="B920" s="16"/>
      <c r="C920" s="11"/>
      <c r="D920" s="7" t="s">
        <v>21</v>
      </c>
      <c r="E920" s="50" t="s">
        <v>65</v>
      </c>
      <c r="F920" s="51">
        <v>200</v>
      </c>
      <c r="G920" s="62">
        <v>4</v>
      </c>
      <c r="H920" s="62">
        <v>4</v>
      </c>
      <c r="I920" s="63">
        <v>24</v>
      </c>
      <c r="J920" s="62">
        <v>147</v>
      </c>
      <c r="K920" s="52">
        <v>642</v>
      </c>
      <c r="L920" s="51"/>
    </row>
    <row r="921" spans="1:12" ht="15" x14ac:dyDescent="0.25">
      <c r="A921" s="15"/>
      <c r="B921" s="16"/>
      <c r="C921" s="11"/>
      <c r="D921" s="7" t="s">
        <v>22</v>
      </c>
      <c r="E921" s="50" t="s">
        <v>52</v>
      </c>
      <c r="F921" s="51">
        <v>45</v>
      </c>
      <c r="G921" s="62">
        <v>3</v>
      </c>
      <c r="H921" s="62">
        <v>1</v>
      </c>
      <c r="I921" s="63">
        <v>23</v>
      </c>
      <c r="J921" s="62">
        <v>118</v>
      </c>
      <c r="K921" s="52" t="s">
        <v>47</v>
      </c>
      <c r="L921" s="51"/>
    </row>
    <row r="922" spans="1:12" ht="15" x14ac:dyDescent="0.25">
      <c r="A922" s="15"/>
      <c r="B922" s="16"/>
      <c r="C922" s="11"/>
      <c r="D922" s="7" t="s">
        <v>23</v>
      </c>
      <c r="E922" s="50"/>
      <c r="F922" s="51"/>
      <c r="G922" s="51"/>
      <c r="H922" s="51"/>
      <c r="I922" s="51"/>
      <c r="J922" s="51"/>
      <c r="K922" s="52"/>
      <c r="L922" s="51"/>
    </row>
    <row r="923" spans="1:12" ht="15" x14ac:dyDescent="0.25">
      <c r="A923" s="15"/>
      <c r="B923" s="16"/>
      <c r="C923" s="11"/>
      <c r="D923" s="6"/>
      <c r="E923" s="50"/>
      <c r="F923" s="51"/>
      <c r="G923" s="51"/>
      <c r="H923" s="51"/>
      <c r="I923" s="51"/>
      <c r="J923" s="51"/>
      <c r="K923" s="52"/>
      <c r="L923" s="51"/>
    </row>
    <row r="924" spans="1:12" ht="15" x14ac:dyDescent="0.25">
      <c r="A924" s="15"/>
      <c r="B924" s="16"/>
      <c r="C924" s="11"/>
      <c r="D924" s="6"/>
      <c r="E924" s="50"/>
      <c r="F924" s="51"/>
      <c r="G924" s="51"/>
      <c r="H924" s="51"/>
      <c r="I924" s="51"/>
      <c r="J924" s="51"/>
      <c r="K924" s="52"/>
      <c r="L924" s="51"/>
    </row>
    <row r="925" spans="1:12" ht="15" x14ac:dyDescent="0.25">
      <c r="A925" s="17"/>
      <c r="B925" s="18"/>
      <c r="C925" s="8"/>
      <c r="D925" s="19" t="s">
        <v>38</v>
      </c>
      <c r="E925" s="9"/>
      <c r="F925" s="21">
        <f>SUM(F919:F924)</f>
        <v>500</v>
      </c>
      <c r="G925" s="21">
        <f>SUM(G919:G924)</f>
        <v>15</v>
      </c>
      <c r="H925" s="21">
        <f>SUM(H919:H924)</f>
        <v>15</v>
      </c>
      <c r="I925" s="21">
        <f>SUM(I919:I924)</f>
        <v>89</v>
      </c>
      <c r="J925" s="21">
        <f>SUM(J919:J924)</f>
        <v>552</v>
      </c>
      <c r="K925" s="27"/>
      <c r="L925" s="21">
        <f>SUM(L919:L924)</f>
        <v>0</v>
      </c>
    </row>
    <row r="926" spans="1:12" ht="15" x14ac:dyDescent="0.25">
      <c r="A926" s="14">
        <f>A919</f>
        <v>4</v>
      </c>
      <c r="B926" s="14">
        <f>B919</f>
        <v>2</v>
      </c>
      <c r="C926" s="10" t="s">
        <v>24</v>
      </c>
      <c r="D926" s="12" t="s">
        <v>23</v>
      </c>
      <c r="E926" s="50"/>
      <c r="F926" s="51"/>
      <c r="G926" s="51"/>
      <c r="H926" s="51"/>
      <c r="I926" s="51"/>
      <c r="J926" s="51"/>
      <c r="K926" s="52"/>
      <c r="L926" s="51"/>
    </row>
    <row r="927" spans="1:12" ht="15" x14ac:dyDescent="0.25">
      <c r="A927" s="15"/>
      <c r="B927" s="16"/>
      <c r="C927" s="11"/>
      <c r="D927" s="6"/>
      <c r="E927" s="50"/>
      <c r="F927" s="51"/>
      <c r="G927" s="51"/>
      <c r="H927" s="51"/>
      <c r="I927" s="51"/>
      <c r="J927" s="51"/>
      <c r="K927" s="52"/>
      <c r="L927" s="51"/>
    </row>
    <row r="928" spans="1:12" ht="15" x14ac:dyDescent="0.25">
      <c r="A928" s="15"/>
      <c r="B928" s="16"/>
      <c r="C928" s="11"/>
      <c r="D928" s="6"/>
      <c r="E928" s="50"/>
      <c r="F928" s="51"/>
      <c r="G928" s="51"/>
      <c r="H928" s="51"/>
      <c r="I928" s="51"/>
      <c r="J928" s="51"/>
      <c r="K928" s="52"/>
      <c r="L928" s="51"/>
    </row>
    <row r="929" spans="1:12" ht="15" x14ac:dyDescent="0.25">
      <c r="A929" s="17"/>
      <c r="B929" s="18"/>
      <c r="C929" s="8"/>
      <c r="D929" s="19" t="s">
        <v>38</v>
      </c>
      <c r="E929" s="9"/>
      <c r="F929" s="21">
        <f>SUM(F926:F928)</f>
        <v>0</v>
      </c>
      <c r="G929" s="21">
        <f t="shared" ref="G929:J929" si="454">SUM(G926:G928)</f>
        <v>0</v>
      </c>
      <c r="H929" s="21">
        <f t="shared" si="454"/>
        <v>0</v>
      </c>
      <c r="I929" s="21">
        <f t="shared" si="454"/>
        <v>0</v>
      </c>
      <c r="J929" s="21">
        <f t="shared" si="454"/>
        <v>0</v>
      </c>
      <c r="K929" s="27"/>
      <c r="L929" s="21">
        <f t="shared" ref="L929" ca="1" si="455">SUM(L926:L934)</f>
        <v>0</v>
      </c>
    </row>
    <row r="930" spans="1:12" ht="15" x14ac:dyDescent="0.25">
      <c r="A930" s="14">
        <f>A919</f>
        <v>4</v>
      </c>
      <c r="B930" s="14">
        <f>B919</f>
        <v>2</v>
      </c>
      <c r="C930" s="10" t="s">
        <v>25</v>
      </c>
      <c r="D930" s="7" t="s">
        <v>26</v>
      </c>
      <c r="E930" s="50"/>
      <c r="F930" s="51"/>
      <c r="G930" s="51"/>
      <c r="H930" s="51"/>
      <c r="I930" s="51"/>
      <c r="J930" s="51"/>
      <c r="K930" s="52"/>
      <c r="L930" s="51"/>
    </row>
    <row r="931" spans="1:12" ht="15" x14ac:dyDescent="0.25">
      <c r="A931" s="15"/>
      <c r="B931" s="16"/>
      <c r="C931" s="11"/>
      <c r="D931" s="7" t="s">
        <v>27</v>
      </c>
      <c r="E931" s="50"/>
      <c r="F931" s="51"/>
      <c r="G931" s="51"/>
      <c r="H931" s="51"/>
      <c r="I931" s="51"/>
      <c r="J931" s="51"/>
      <c r="K931" s="52"/>
      <c r="L931" s="51"/>
    </row>
    <row r="932" spans="1:12" ht="15" x14ac:dyDescent="0.25">
      <c r="A932" s="15"/>
      <c r="B932" s="16"/>
      <c r="C932" s="11"/>
      <c r="D932" s="7" t="s">
        <v>28</v>
      </c>
      <c r="E932" s="50"/>
      <c r="F932" s="51"/>
      <c r="G932" s="51"/>
      <c r="H932" s="51"/>
      <c r="I932" s="51"/>
      <c r="J932" s="51"/>
      <c r="K932" s="52"/>
      <c r="L932" s="51"/>
    </row>
    <row r="933" spans="1:12" ht="15" x14ac:dyDescent="0.25">
      <c r="A933" s="15"/>
      <c r="B933" s="16"/>
      <c r="C933" s="11"/>
      <c r="D933" s="7" t="s">
        <v>29</v>
      </c>
      <c r="E933" s="50"/>
      <c r="F933" s="51"/>
      <c r="G933" s="51"/>
      <c r="H933" s="51"/>
      <c r="I933" s="51"/>
      <c r="J933" s="51"/>
      <c r="K933" s="52"/>
      <c r="L933" s="51"/>
    </row>
    <row r="934" spans="1:12" ht="15" x14ac:dyDescent="0.25">
      <c r="A934" s="15"/>
      <c r="B934" s="16"/>
      <c r="C934" s="11"/>
      <c r="D934" s="7" t="s">
        <v>30</v>
      </c>
      <c r="E934" s="61"/>
      <c r="F934" s="62"/>
      <c r="G934" s="62"/>
      <c r="H934" s="62"/>
      <c r="I934" s="62"/>
      <c r="J934" s="62"/>
      <c r="K934" s="63"/>
      <c r="L934" s="51"/>
    </row>
    <row r="935" spans="1:12" ht="15" x14ac:dyDescent="0.25">
      <c r="A935" s="15"/>
      <c r="B935" s="16"/>
      <c r="C935" s="11"/>
      <c r="D935" s="7" t="s">
        <v>31</v>
      </c>
      <c r="E935" s="50"/>
      <c r="F935" s="51"/>
      <c r="G935" s="51"/>
      <c r="H935" s="51"/>
      <c r="I935" s="51"/>
      <c r="J935" s="51"/>
      <c r="K935" s="52"/>
      <c r="L935" s="51"/>
    </row>
    <row r="936" spans="1:12" ht="15" x14ac:dyDescent="0.25">
      <c r="A936" s="15"/>
      <c r="B936" s="16"/>
      <c r="C936" s="11"/>
      <c r="D936" s="7" t="s">
        <v>32</v>
      </c>
      <c r="E936" s="50"/>
      <c r="F936" s="51"/>
      <c r="G936" s="51"/>
      <c r="H936" s="51"/>
      <c r="I936" s="51"/>
      <c r="J936" s="51"/>
      <c r="K936" s="52"/>
      <c r="L936" s="51"/>
    </row>
    <row r="937" spans="1:12" ht="15" x14ac:dyDescent="0.25">
      <c r="A937" s="15"/>
      <c r="B937" s="16"/>
      <c r="C937" s="11"/>
      <c r="D937" s="6"/>
      <c r="E937" s="50"/>
      <c r="F937" s="51"/>
      <c r="G937" s="51"/>
      <c r="H937" s="51"/>
      <c r="I937" s="51"/>
      <c r="J937" s="51"/>
      <c r="K937" s="52"/>
      <c r="L937" s="51"/>
    </row>
    <row r="938" spans="1:12" ht="15" x14ac:dyDescent="0.25">
      <c r="A938" s="15"/>
      <c r="B938" s="16"/>
      <c r="C938" s="11"/>
      <c r="D938" s="6"/>
      <c r="E938" s="50"/>
      <c r="F938" s="51"/>
      <c r="G938" s="51"/>
      <c r="H938" s="51"/>
      <c r="I938" s="51"/>
      <c r="J938" s="51"/>
      <c r="K938" s="52"/>
      <c r="L938" s="51"/>
    </row>
    <row r="939" spans="1:12" ht="15" x14ac:dyDescent="0.25">
      <c r="A939" s="17"/>
      <c r="B939" s="18"/>
      <c r="C939" s="8"/>
      <c r="D939" s="19" t="s">
        <v>38</v>
      </c>
      <c r="E939" s="9"/>
      <c r="F939" s="21"/>
      <c r="G939" s="21"/>
      <c r="H939" s="21"/>
      <c r="I939" s="21"/>
      <c r="J939" s="21"/>
      <c r="K939" s="27"/>
      <c r="L939" s="21"/>
    </row>
    <row r="940" spans="1:12" ht="15" x14ac:dyDescent="0.25">
      <c r="A940" s="14">
        <f>A919</f>
        <v>4</v>
      </c>
      <c r="B940" s="14">
        <f>B919</f>
        <v>2</v>
      </c>
      <c r="C940" s="10" t="s">
        <v>33</v>
      </c>
      <c r="D940" s="12" t="s">
        <v>34</v>
      </c>
      <c r="E940" s="50"/>
      <c r="F940" s="51"/>
      <c r="G940" s="51"/>
      <c r="H940" s="51"/>
      <c r="I940" s="51"/>
      <c r="J940" s="51"/>
      <c r="K940" s="52"/>
      <c r="L940" s="51"/>
    </row>
    <row r="941" spans="1:12" ht="15" x14ac:dyDescent="0.25">
      <c r="A941" s="15"/>
      <c r="B941" s="16"/>
      <c r="C941" s="11"/>
      <c r="D941" s="12" t="s">
        <v>30</v>
      </c>
      <c r="E941" s="50"/>
      <c r="F941" s="51"/>
      <c r="G941" s="51"/>
      <c r="H941" s="51"/>
      <c r="I941" s="51"/>
      <c r="J941" s="51"/>
      <c r="K941" s="52"/>
      <c r="L941" s="51"/>
    </row>
    <row r="942" spans="1:12" ht="15" x14ac:dyDescent="0.25">
      <c r="A942" s="15"/>
      <c r="B942" s="16"/>
      <c r="C942" s="11"/>
      <c r="D942" s="6"/>
      <c r="E942" s="50"/>
      <c r="F942" s="51"/>
      <c r="G942" s="51"/>
      <c r="H942" s="51"/>
      <c r="I942" s="51"/>
      <c r="J942" s="51"/>
      <c r="K942" s="52"/>
      <c r="L942" s="51"/>
    </row>
    <row r="943" spans="1:12" ht="15" x14ac:dyDescent="0.25">
      <c r="A943" s="15"/>
      <c r="B943" s="16"/>
      <c r="C943" s="11"/>
      <c r="D943" s="6"/>
      <c r="E943" s="50"/>
      <c r="F943" s="51"/>
      <c r="G943" s="51"/>
      <c r="H943" s="51"/>
      <c r="I943" s="51"/>
      <c r="J943" s="51"/>
      <c r="K943" s="52"/>
      <c r="L943" s="51"/>
    </row>
    <row r="944" spans="1:12" ht="15" x14ac:dyDescent="0.25">
      <c r="A944" s="17"/>
      <c r="B944" s="18"/>
      <c r="C944" s="8"/>
      <c r="D944" s="19" t="s">
        <v>38</v>
      </c>
      <c r="E944" s="9"/>
      <c r="F944" s="21">
        <f>SUM(F940:F943)</f>
        <v>0</v>
      </c>
      <c r="G944" s="21">
        <f t="shared" ref="G944:J944" si="456">SUM(G940:G943)</f>
        <v>0</v>
      </c>
      <c r="H944" s="21">
        <f t="shared" si="456"/>
        <v>0</v>
      </c>
      <c r="I944" s="21">
        <f t="shared" si="456"/>
        <v>0</v>
      </c>
      <c r="J944" s="21">
        <f t="shared" si="456"/>
        <v>0</v>
      </c>
      <c r="K944" s="27"/>
      <c r="L944" s="21">
        <f t="shared" ref="L944" si="457">SUM(L937:L943)</f>
        <v>0</v>
      </c>
    </row>
    <row r="945" spans="1:12" ht="15" x14ac:dyDescent="0.25">
      <c r="A945" s="14">
        <f>A919</f>
        <v>4</v>
      </c>
      <c r="B945" s="14">
        <f>B919</f>
        <v>2</v>
      </c>
      <c r="C945" s="10" t="s">
        <v>35</v>
      </c>
      <c r="D945" s="7" t="s">
        <v>20</v>
      </c>
      <c r="E945" s="50"/>
      <c r="F945" s="51"/>
      <c r="G945" s="51"/>
      <c r="H945" s="51"/>
      <c r="I945" s="51"/>
      <c r="J945" s="51"/>
      <c r="K945" s="52"/>
      <c r="L945" s="51"/>
    </row>
    <row r="946" spans="1:12" ht="15" x14ac:dyDescent="0.25">
      <c r="A946" s="15"/>
      <c r="B946" s="16"/>
      <c r="C946" s="11"/>
      <c r="D946" s="7" t="s">
        <v>29</v>
      </c>
      <c r="E946" s="50"/>
      <c r="F946" s="51"/>
      <c r="G946" s="51"/>
      <c r="H946" s="51"/>
      <c r="I946" s="51"/>
      <c r="J946" s="51"/>
      <c r="K946" s="52"/>
      <c r="L946" s="51"/>
    </row>
    <row r="947" spans="1:12" ht="15" x14ac:dyDescent="0.25">
      <c r="A947" s="15"/>
      <c r="B947" s="16"/>
      <c r="C947" s="11"/>
      <c r="D947" s="7" t="s">
        <v>30</v>
      </c>
      <c r="E947" s="50"/>
      <c r="F947" s="51"/>
      <c r="G947" s="51"/>
      <c r="H947" s="51"/>
      <c r="I947" s="51"/>
      <c r="J947" s="51"/>
      <c r="K947" s="52"/>
      <c r="L947" s="51"/>
    </row>
    <row r="948" spans="1:12" ht="15" x14ac:dyDescent="0.25">
      <c r="A948" s="15"/>
      <c r="B948" s="16"/>
      <c r="C948" s="11"/>
      <c r="D948" s="7" t="s">
        <v>22</v>
      </c>
      <c r="E948" s="50"/>
      <c r="F948" s="51"/>
      <c r="G948" s="51"/>
      <c r="H948" s="51"/>
      <c r="I948" s="51"/>
      <c r="J948" s="51"/>
      <c r="K948" s="52"/>
      <c r="L948" s="51"/>
    </row>
    <row r="949" spans="1:12" ht="15" x14ac:dyDescent="0.25">
      <c r="A949" s="15"/>
      <c r="B949" s="16"/>
      <c r="C949" s="11"/>
      <c r="D949" s="6"/>
      <c r="E949" s="50"/>
      <c r="F949" s="51"/>
      <c r="G949" s="51"/>
      <c r="H949" s="51"/>
      <c r="I949" s="51"/>
      <c r="J949" s="51"/>
      <c r="K949" s="52"/>
      <c r="L949" s="51"/>
    </row>
    <row r="950" spans="1:12" ht="15" x14ac:dyDescent="0.25">
      <c r="A950" s="15"/>
      <c r="B950" s="16"/>
      <c r="C950" s="11"/>
      <c r="D950" s="6"/>
      <c r="E950" s="50"/>
      <c r="F950" s="51"/>
      <c r="G950" s="51"/>
      <c r="H950" s="51"/>
      <c r="I950" s="51"/>
      <c r="J950" s="51"/>
      <c r="K950" s="52"/>
      <c r="L950" s="51"/>
    </row>
    <row r="951" spans="1:12" ht="15" x14ac:dyDescent="0.25">
      <c r="A951" s="17"/>
      <c r="B951" s="18"/>
      <c r="C951" s="8"/>
      <c r="D951" s="19" t="s">
        <v>38</v>
      </c>
      <c r="E951" s="9"/>
      <c r="F951" s="21">
        <f>SUM(F945:F950)</f>
        <v>0</v>
      </c>
      <c r="G951" s="21">
        <f t="shared" ref="G951:J951" si="458">SUM(G945:G950)</f>
        <v>0</v>
      </c>
      <c r="H951" s="21">
        <f t="shared" si="458"/>
        <v>0</v>
      </c>
      <c r="I951" s="21">
        <f t="shared" si="458"/>
        <v>0</v>
      </c>
      <c r="J951" s="21">
        <f t="shared" si="458"/>
        <v>0</v>
      </c>
      <c r="K951" s="27"/>
      <c r="L951" s="21">
        <f t="shared" ref="L951" ca="1" si="459">SUM(L945:L953)</f>
        <v>0</v>
      </c>
    </row>
    <row r="952" spans="1:12" ht="15" x14ac:dyDescent="0.25">
      <c r="A952" s="14">
        <f>A919</f>
        <v>4</v>
      </c>
      <c r="B952" s="14">
        <f>B919</f>
        <v>2</v>
      </c>
      <c r="C952" s="10" t="s">
        <v>36</v>
      </c>
      <c r="D952" s="12" t="s">
        <v>37</v>
      </c>
      <c r="E952" s="50"/>
      <c r="F952" s="51"/>
      <c r="G952" s="51"/>
      <c r="H952" s="51"/>
      <c r="I952" s="51"/>
      <c r="J952" s="51"/>
      <c r="K952" s="52"/>
      <c r="L952" s="51"/>
    </row>
    <row r="953" spans="1:12" ht="15" x14ac:dyDescent="0.25">
      <c r="A953" s="15"/>
      <c r="B953" s="16"/>
      <c r="C953" s="11"/>
      <c r="D953" s="12" t="s">
        <v>34</v>
      </c>
      <c r="E953" s="50"/>
      <c r="F953" s="51"/>
      <c r="G953" s="51"/>
      <c r="H953" s="51"/>
      <c r="I953" s="51"/>
      <c r="J953" s="51"/>
      <c r="K953" s="52"/>
      <c r="L953" s="51"/>
    </row>
    <row r="954" spans="1:12" ht="15" x14ac:dyDescent="0.25">
      <c r="A954" s="15"/>
      <c r="B954" s="16"/>
      <c r="C954" s="11"/>
      <c r="D954" s="12" t="s">
        <v>30</v>
      </c>
      <c r="E954" s="50"/>
      <c r="F954" s="51"/>
      <c r="G954" s="51"/>
      <c r="H954" s="51"/>
      <c r="I954" s="51"/>
      <c r="J954" s="51"/>
      <c r="K954" s="52"/>
      <c r="L954" s="51"/>
    </row>
    <row r="955" spans="1:12" ht="15" x14ac:dyDescent="0.25">
      <c r="A955" s="15"/>
      <c r="B955" s="16"/>
      <c r="C955" s="11"/>
      <c r="D955" s="12" t="s">
        <v>23</v>
      </c>
      <c r="E955" s="50"/>
      <c r="F955" s="51"/>
      <c r="G955" s="51"/>
      <c r="H955" s="51"/>
      <c r="I955" s="51"/>
      <c r="J955" s="51"/>
      <c r="K955" s="52"/>
      <c r="L955" s="51"/>
    </row>
    <row r="956" spans="1:12" ht="15" x14ac:dyDescent="0.25">
      <c r="A956" s="15"/>
      <c r="B956" s="16"/>
      <c r="C956" s="11"/>
      <c r="D956" s="6"/>
      <c r="E956" s="50"/>
      <c r="F956" s="51"/>
      <c r="G956" s="51"/>
      <c r="H956" s="51"/>
      <c r="I956" s="51"/>
      <c r="J956" s="51"/>
      <c r="K956" s="52"/>
      <c r="L956" s="51"/>
    </row>
    <row r="957" spans="1:12" ht="15" x14ac:dyDescent="0.25">
      <c r="A957" s="15"/>
      <c r="B957" s="16"/>
      <c r="C957" s="11"/>
      <c r="D957" s="6"/>
      <c r="E957" s="50"/>
      <c r="F957" s="51"/>
      <c r="G957" s="51"/>
      <c r="H957" s="51"/>
      <c r="I957" s="51"/>
      <c r="J957" s="51"/>
      <c r="K957" s="52"/>
      <c r="L957" s="51"/>
    </row>
    <row r="958" spans="1:12" ht="15" x14ac:dyDescent="0.25">
      <c r="A958" s="17"/>
      <c r="B958" s="18"/>
      <c r="C958" s="8"/>
      <c r="D958" s="20" t="s">
        <v>38</v>
      </c>
      <c r="E958" s="9"/>
      <c r="F958" s="21">
        <f>SUM(F952:F957)</f>
        <v>0</v>
      </c>
      <c r="G958" s="21">
        <f t="shared" ref="G958:J958" si="460">SUM(G952:G957)</f>
        <v>0</v>
      </c>
      <c r="H958" s="21">
        <f t="shared" si="460"/>
        <v>0</v>
      </c>
      <c r="I958" s="21">
        <f t="shared" si="460"/>
        <v>0</v>
      </c>
      <c r="J958" s="21">
        <f t="shared" si="460"/>
        <v>0</v>
      </c>
      <c r="K958" s="27"/>
      <c r="L958" s="21">
        <f t="shared" ref="L958" ca="1" si="461">SUM(L952:L960)</f>
        <v>0</v>
      </c>
    </row>
    <row r="959" spans="1:12" ht="15.75" thickBot="1" x14ac:dyDescent="0.25">
      <c r="A959" s="36">
        <f>A919</f>
        <v>4</v>
      </c>
      <c r="B959" s="36">
        <f>B919</f>
        <v>2</v>
      </c>
      <c r="C959" s="69" t="s">
        <v>4</v>
      </c>
      <c r="D959" s="70"/>
      <c r="E959" s="33"/>
      <c r="F959" s="34">
        <f>F925+F929+F939+F944+F951+F958</f>
        <v>500</v>
      </c>
      <c r="G959" s="34">
        <f t="shared" ref="G959:J959" si="462">G925+G929+G939+G944+G951+G958</f>
        <v>15</v>
      </c>
      <c r="H959" s="34">
        <f t="shared" si="462"/>
        <v>15</v>
      </c>
      <c r="I959" s="34">
        <f t="shared" si="462"/>
        <v>89</v>
      </c>
      <c r="J959" s="34">
        <f t="shared" si="462"/>
        <v>552</v>
      </c>
      <c r="K959" s="35"/>
      <c r="L959" s="34">
        <v>79</v>
      </c>
    </row>
    <row r="960" spans="1:12" ht="15.75" thickBot="1" x14ac:dyDescent="0.3">
      <c r="A960" s="22">
        <v>4</v>
      </c>
      <c r="B960" s="23">
        <v>3</v>
      </c>
      <c r="C960" s="24" t="s">
        <v>19</v>
      </c>
      <c r="D960" s="5" t="s">
        <v>20</v>
      </c>
      <c r="E960" s="50" t="s">
        <v>62</v>
      </c>
      <c r="F960" s="48">
        <v>100</v>
      </c>
      <c r="G960" s="48">
        <v>14</v>
      </c>
      <c r="H960" s="48">
        <v>2.4</v>
      </c>
      <c r="I960" s="48">
        <v>3.4</v>
      </c>
      <c r="J960" s="48">
        <v>259.3</v>
      </c>
      <c r="K960" s="49">
        <v>245</v>
      </c>
      <c r="L960" s="48"/>
    </row>
    <row r="961" spans="1:12" ht="15" x14ac:dyDescent="0.25">
      <c r="A961" s="25"/>
      <c r="B961" s="16"/>
      <c r="C961" s="11"/>
      <c r="D961" s="6"/>
      <c r="E961" s="50" t="s">
        <v>49</v>
      </c>
      <c r="F961" s="48">
        <v>150</v>
      </c>
      <c r="G961" s="48">
        <v>7.6</v>
      </c>
      <c r="H961" s="48">
        <v>6.1</v>
      </c>
      <c r="I961" s="48">
        <v>34.299999999999997</v>
      </c>
      <c r="J961" s="48">
        <v>223.1</v>
      </c>
      <c r="K961" s="49">
        <v>323</v>
      </c>
      <c r="L961" s="51"/>
    </row>
    <row r="962" spans="1:12" ht="15" x14ac:dyDescent="0.25">
      <c r="A962" s="25"/>
      <c r="B962" s="16"/>
      <c r="C962" s="11"/>
      <c r="D962" s="7" t="s">
        <v>21</v>
      </c>
      <c r="E962" s="61" t="s">
        <v>63</v>
      </c>
      <c r="F962" s="62">
        <v>215</v>
      </c>
      <c r="G962" s="62">
        <v>0.2</v>
      </c>
      <c r="H962" s="62">
        <v>0</v>
      </c>
      <c r="I962" s="62">
        <v>15</v>
      </c>
      <c r="J962" s="62">
        <v>60.5</v>
      </c>
      <c r="K962" s="63">
        <v>627</v>
      </c>
      <c r="L962" s="51"/>
    </row>
    <row r="963" spans="1:12" ht="15" x14ac:dyDescent="0.25">
      <c r="A963" s="25"/>
      <c r="B963" s="16"/>
      <c r="C963" s="11"/>
      <c r="D963" s="7" t="s">
        <v>22</v>
      </c>
      <c r="E963" s="61" t="s">
        <v>46</v>
      </c>
      <c r="F963" s="62">
        <v>35</v>
      </c>
      <c r="G963" s="62">
        <v>2.2999999999999998</v>
      </c>
      <c r="H963" s="62">
        <v>0.4</v>
      </c>
      <c r="I963" s="62">
        <v>13.9</v>
      </c>
      <c r="J963" s="62">
        <v>69.3</v>
      </c>
      <c r="K963" s="63" t="s">
        <v>47</v>
      </c>
      <c r="L963" s="51"/>
    </row>
    <row r="964" spans="1:12" ht="15" x14ac:dyDescent="0.25">
      <c r="A964" s="25"/>
      <c r="B964" s="16"/>
      <c r="C964" s="11"/>
      <c r="D964" s="7" t="s">
        <v>23</v>
      </c>
      <c r="E964" s="50"/>
      <c r="F964" s="51"/>
      <c r="G964" s="51"/>
      <c r="H964" s="51"/>
      <c r="I964" s="51"/>
      <c r="J964" s="51"/>
      <c r="K964" s="52"/>
      <c r="L964" s="51"/>
    </row>
    <row r="965" spans="1:12" ht="15" x14ac:dyDescent="0.25">
      <c r="A965" s="25"/>
      <c r="B965" s="16"/>
      <c r="C965" s="11"/>
      <c r="D965" s="6"/>
      <c r="E965" s="50"/>
      <c r="F965" s="51"/>
      <c r="G965" s="51"/>
      <c r="H965" s="51"/>
      <c r="I965" s="51"/>
      <c r="J965" s="51"/>
      <c r="K965" s="52"/>
      <c r="L965" s="51"/>
    </row>
    <row r="966" spans="1:12" ht="15" x14ac:dyDescent="0.25">
      <c r="A966" s="25"/>
      <c r="B966" s="16"/>
      <c r="C966" s="11"/>
      <c r="D966" s="6"/>
      <c r="E966" s="50"/>
      <c r="F966" s="51"/>
      <c r="G966" s="51"/>
      <c r="H966" s="51"/>
      <c r="I966" s="51"/>
      <c r="J966" s="51"/>
      <c r="K966" s="52"/>
      <c r="L966" s="51"/>
    </row>
    <row r="967" spans="1:12" ht="15" x14ac:dyDescent="0.25">
      <c r="A967" s="26"/>
      <c r="B967" s="18"/>
      <c r="C967" s="8"/>
      <c r="D967" s="19" t="s">
        <v>38</v>
      </c>
      <c r="E967" s="9"/>
      <c r="F967" s="21">
        <f>SUM(F960:F966)</f>
        <v>500</v>
      </c>
      <c r="G967" s="21">
        <f t="shared" ref="G967:J967" si="463">SUM(G960:G966)</f>
        <v>24.1</v>
      </c>
      <c r="H967" s="21">
        <f t="shared" si="463"/>
        <v>8.9</v>
      </c>
      <c r="I967" s="21">
        <f t="shared" si="463"/>
        <v>66.599999999999994</v>
      </c>
      <c r="J967" s="21">
        <f t="shared" si="463"/>
        <v>612.19999999999993</v>
      </c>
      <c r="K967" s="27"/>
      <c r="L967" s="21" t="s">
        <v>70</v>
      </c>
    </row>
    <row r="968" spans="1:12" ht="15" x14ac:dyDescent="0.25">
      <c r="A968" s="28">
        <f>A960</f>
        <v>4</v>
      </c>
      <c r="B968" s="14">
        <f>B960</f>
        <v>3</v>
      </c>
      <c r="C968" s="10" t="s">
        <v>24</v>
      </c>
      <c r="D968" s="12" t="s">
        <v>23</v>
      </c>
      <c r="E968" s="50"/>
      <c r="F968" s="51"/>
      <c r="G968" s="51"/>
      <c r="H968" s="51"/>
      <c r="I968" s="51"/>
      <c r="J968" s="51"/>
      <c r="K968" s="52"/>
      <c r="L968" s="51"/>
    </row>
    <row r="969" spans="1:12" ht="15" x14ac:dyDescent="0.25">
      <c r="A969" s="25"/>
      <c r="B969" s="16"/>
      <c r="C969" s="11"/>
      <c r="D969" s="6"/>
      <c r="E969" s="50"/>
      <c r="F969" s="51"/>
      <c r="G969" s="51"/>
      <c r="H969" s="51"/>
      <c r="I969" s="51"/>
      <c r="J969" s="51"/>
      <c r="K969" s="52"/>
      <c r="L969" s="51"/>
    </row>
    <row r="970" spans="1:12" ht="15" x14ac:dyDescent="0.25">
      <c r="A970" s="25"/>
      <c r="B970" s="16"/>
      <c r="C970" s="11"/>
      <c r="D970" s="6"/>
      <c r="E970" s="50"/>
      <c r="F970" s="51"/>
      <c r="G970" s="51"/>
      <c r="H970" s="51"/>
      <c r="I970" s="51"/>
      <c r="J970" s="51"/>
      <c r="K970" s="52"/>
      <c r="L970" s="51"/>
    </row>
    <row r="971" spans="1:12" ht="15" x14ac:dyDescent="0.25">
      <c r="A971" s="26"/>
      <c r="B971" s="18"/>
      <c r="C971" s="8"/>
      <c r="D971" s="19" t="s">
        <v>38</v>
      </c>
      <c r="E971" s="9"/>
      <c r="F971" s="21">
        <f>SUM(F968:F970)</f>
        <v>0</v>
      </c>
      <c r="G971" s="21">
        <f t="shared" ref="G971:J971" si="464">SUM(G968:G970)</f>
        <v>0</v>
      </c>
      <c r="H971" s="21">
        <f t="shared" si="464"/>
        <v>0</v>
      </c>
      <c r="I971" s="21">
        <f t="shared" si="464"/>
        <v>0</v>
      </c>
      <c r="J971" s="21">
        <f t="shared" si="464"/>
        <v>0</v>
      </c>
      <c r="K971" s="27"/>
      <c r="L971" s="21">
        <f t="shared" ref="L971" ca="1" si="465">SUM(L968:L976)</f>
        <v>0</v>
      </c>
    </row>
    <row r="972" spans="1:12" ht="15" x14ac:dyDescent="0.25">
      <c r="A972" s="28">
        <f>A960</f>
        <v>4</v>
      </c>
      <c r="B972" s="14">
        <f>B960</f>
        <v>3</v>
      </c>
      <c r="C972" s="10" t="s">
        <v>25</v>
      </c>
      <c r="D972" s="7"/>
      <c r="E972" s="50"/>
      <c r="F972" s="51"/>
      <c r="G972" s="51"/>
      <c r="H972" s="51"/>
      <c r="I972" s="51"/>
      <c r="J972" s="51"/>
      <c r="K972" s="52"/>
      <c r="L972" s="51"/>
    </row>
    <row r="973" spans="1:12" ht="15" x14ac:dyDescent="0.25">
      <c r="A973" s="25"/>
      <c r="B973" s="16"/>
      <c r="C973" s="11"/>
      <c r="D973" s="7"/>
      <c r="E973" s="50"/>
      <c r="F973" s="51"/>
      <c r="G973" s="51"/>
      <c r="H973" s="51"/>
      <c r="I973" s="51"/>
      <c r="J973" s="51"/>
      <c r="K973" s="52"/>
      <c r="L973" s="51"/>
    </row>
    <row r="974" spans="1:12" ht="15" x14ac:dyDescent="0.25">
      <c r="A974" s="25"/>
      <c r="B974" s="16"/>
      <c r="C974" s="11"/>
      <c r="D974" s="7"/>
      <c r="E974" s="50"/>
      <c r="F974" s="51"/>
      <c r="G974" s="51"/>
      <c r="H974" s="51"/>
      <c r="I974" s="51"/>
      <c r="J974" s="51"/>
      <c r="K974" s="52"/>
      <c r="L974" s="51"/>
    </row>
    <row r="975" spans="1:12" ht="15" x14ac:dyDescent="0.25">
      <c r="A975" s="25"/>
      <c r="B975" s="16"/>
      <c r="C975" s="11"/>
      <c r="D975" s="7"/>
      <c r="E975" s="50"/>
      <c r="F975" s="51"/>
      <c r="G975" s="51"/>
      <c r="H975" s="51"/>
      <c r="I975" s="51"/>
      <c r="J975" s="51"/>
      <c r="K975" s="52"/>
      <c r="L975" s="51"/>
    </row>
    <row r="976" spans="1:12" ht="15" x14ac:dyDescent="0.25">
      <c r="A976" s="25"/>
      <c r="B976" s="16"/>
      <c r="C976" s="11"/>
      <c r="D976" s="7"/>
      <c r="E976" s="50"/>
      <c r="F976" s="51"/>
      <c r="G976" s="51"/>
      <c r="H976" s="51"/>
      <c r="I976" s="51"/>
      <c r="J976" s="51"/>
      <c r="K976" s="52"/>
      <c r="L976" s="51"/>
    </row>
    <row r="977" spans="1:12" ht="15" x14ac:dyDescent="0.25">
      <c r="A977" s="25"/>
      <c r="B977" s="16"/>
      <c r="C977" s="11"/>
      <c r="D977" s="7"/>
      <c r="E977" s="50"/>
      <c r="F977" s="51"/>
      <c r="G977" s="51"/>
      <c r="H977" s="51"/>
      <c r="I977" s="51"/>
      <c r="J977" s="51"/>
      <c r="K977" s="52"/>
      <c r="L977" s="51"/>
    </row>
    <row r="978" spans="1:12" ht="15" x14ac:dyDescent="0.25">
      <c r="A978" s="25"/>
      <c r="B978" s="16"/>
      <c r="C978" s="11"/>
      <c r="D978" s="7"/>
      <c r="E978" s="50"/>
      <c r="F978" s="51"/>
      <c r="G978" s="51"/>
      <c r="H978" s="51"/>
      <c r="I978" s="51"/>
      <c r="J978" s="51"/>
      <c r="K978" s="52"/>
      <c r="L978" s="51"/>
    </row>
    <row r="979" spans="1:12" ht="15" x14ac:dyDescent="0.25">
      <c r="A979" s="25"/>
      <c r="B979" s="16"/>
      <c r="C979" s="11"/>
      <c r="D979" s="6"/>
      <c r="E979" s="50"/>
      <c r="F979" s="51"/>
      <c r="G979" s="51"/>
      <c r="H979" s="51"/>
      <c r="I979" s="51"/>
      <c r="J979" s="51"/>
      <c r="K979" s="52"/>
      <c r="L979" s="51"/>
    </row>
    <row r="980" spans="1:12" ht="15" x14ac:dyDescent="0.25">
      <c r="A980" s="25"/>
      <c r="B980" s="16"/>
      <c r="C980" s="11"/>
      <c r="D980" s="6"/>
      <c r="E980" s="50"/>
      <c r="F980" s="51"/>
      <c r="G980" s="51"/>
      <c r="H980" s="51"/>
      <c r="I980" s="51"/>
      <c r="J980" s="51"/>
      <c r="K980" s="52"/>
      <c r="L980" s="51"/>
    </row>
    <row r="981" spans="1:12" ht="15" x14ac:dyDescent="0.25">
      <c r="A981" s="26"/>
      <c r="B981" s="18"/>
      <c r="C981" s="8"/>
      <c r="D981" s="19"/>
      <c r="E981" s="9"/>
      <c r="F981" s="21"/>
      <c r="G981" s="21"/>
      <c r="H981" s="21"/>
      <c r="I981" s="21"/>
      <c r="J981" s="21"/>
      <c r="K981" s="27"/>
      <c r="L981" s="21"/>
    </row>
    <row r="982" spans="1:12" ht="15" x14ac:dyDescent="0.25">
      <c r="A982" s="28">
        <f>A960</f>
        <v>4</v>
      </c>
      <c r="B982" s="14">
        <f>B960</f>
        <v>3</v>
      </c>
      <c r="C982" s="10" t="s">
        <v>33</v>
      </c>
      <c r="D982" s="12" t="s">
        <v>34</v>
      </c>
      <c r="E982" s="50"/>
      <c r="F982" s="51"/>
      <c r="G982" s="51"/>
      <c r="H982" s="51"/>
      <c r="I982" s="51"/>
      <c r="J982" s="51"/>
      <c r="K982" s="52"/>
      <c r="L982" s="51"/>
    </row>
    <row r="983" spans="1:12" ht="15" x14ac:dyDescent="0.25">
      <c r="A983" s="25"/>
      <c r="B983" s="16"/>
      <c r="C983" s="11"/>
      <c r="D983" s="12" t="s">
        <v>30</v>
      </c>
      <c r="E983" s="50"/>
      <c r="F983" s="51"/>
      <c r="G983" s="51"/>
      <c r="H983" s="51"/>
      <c r="I983" s="51"/>
      <c r="J983" s="51"/>
      <c r="K983" s="52"/>
      <c r="L983" s="51"/>
    </row>
    <row r="984" spans="1:12" ht="15" x14ac:dyDescent="0.25">
      <c r="A984" s="25"/>
      <c r="B984" s="16"/>
      <c r="C984" s="11"/>
      <c r="D984" s="6"/>
      <c r="E984" s="50"/>
      <c r="F984" s="51"/>
      <c r="G984" s="51"/>
      <c r="H984" s="51"/>
      <c r="I984" s="51"/>
      <c r="J984" s="51"/>
      <c r="K984" s="52"/>
      <c r="L984" s="51"/>
    </row>
    <row r="985" spans="1:12" ht="15" x14ac:dyDescent="0.25">
      <c r="A985" s="25"/>
      <c r="B985" s="16"/>
      <c r="C985" s="11"/>
      <c r="D985" s="6"/>
      <c r="E985" s="50"/>
      <c r="F985" s="51"/>
      <c r="G985" s="51"/>
      <c r="H985" s="51"/>
      <c r="I985" s="51"/>
      <c r="J985" s="51"/>
      <c r="K985" s="52"/>
      <c r="L985" s="51"/>
    </row>
    <row r="986" spans="1:12" ht="15" x14ac:dyDescent="0.25">
      <c r="A986" s="26"/>
      <c r="B986" s="18"/>
      <c r="C986" s="8"/>
      <c r="D986" s="19" t="s">
        <v>38</v>
      </c>
      <c r="E986" s="9"/>
      <c r="F986" s="21">
        <f>SUM(F982:F985)</f>
        <v>0</v>
      </c>
      <c r="G986" s="21">
        <f t="shared" ref="G986:J986" si="466">SUM(G982:G985)</f>
        <v>0</v>
      </c>
      <c r="H986" s="21">
        <f t="shared" si="466"/>
        <v>0</v>
      </c>
      <c r="I986" s="21">
        <f t="shared" si="466"/>
        <v>0</v>
      </c>
      <c r="J986" s="21">
        <f t="shared" si="466"/>
        <v>0</v>
      </c>
      <c r="K986" s="27"/>
      <c r="L986" s="21">
        <f t="shared" ref="L986" si="467">SUM(L979:L985)</f>
        <v>0</v>
      </c>
    </row>
    <row r="987" spans="1:12" ht="15" x14ac:dyDescent="0.25">
      <c r="A987" s="28">
        <f>A960</f>
        <v>4</v>
      </c>
      <c r="B987" s="14">
        <f>B960</f>
        <v>3</v>
      </c>
      <c r="C987" s="10" t="s">
        <v>35</v>
      </c>
      <c r="D987" s="7" t="s">
        <v>20</v>
      </c>
      <c r="E987" s="50"/>
      <c r="F987" s="51"/>
      <c r="G987" s="51"/>
      <c r="H987" s="51"/>
      <c r="I987" s="51"/>
      <c r="J987" s="51"/>
      <c r="K987" s="52"/>
      <c r="L987" s="51"/>
    </row>
    <row r="988" spans="1:12" ht="15" x14ac:dyDescent="0.25">
      <c r="A988" s="25"/>
      <c r="B988" s="16"/>
      <c r="C988" s="11"/>
      <c r="D988" s="7" t="s">
        <v>29</v>
      </c>
      <c r="E988" s="50"/>
      <c r="F988" s="51"/>
      <c r="G988" s="51"/>
      <c r="H988" s="51"/>
      <c r="I988" s="51"/>
      <c r="J988" s="51"/>
      <c r="K988" s="52"/>
      <c r="L988" s="51"/>
    </row>
    <row r="989" spans="1:12" ht="15" x14ac:dyDescent="0.25">
      <c r="A989" s="25"/>
      <c r="B989" s="16"/>
      <c r="C989" s="11"/>
      <c r="D989" s="7" t="s">
        <v>30</v>
      </c>
      <c r="E989" s="50"/>
      <c r="F989" s="51"/>
      <c r="G989" s="51"/>
      <c r="H989" s="51"/>
      <c r="I989" s="51"/>
      <c r="J989" s="51"/>
      <c r="K989" s="52"/>
      <c r="L989" s="51"/>
    </row>
    <row r="990" spans="1:12" ht="15" x14ac:dyDescent="0.25">
      <c r="A990" s="25"/>
      <c r="B990" s="16"/>
      <c r="C990" s="11"/>
      <c r="D990" s="7" t="s">
        <v>22</v>
      </c>
      <c r="E990" s="50"/>
      <c r="F990" s="51"/>
      <c r="G990" s="51"/>
      <c r="H990" s="51"/>
      <c r="I990" s="51"/>
      <c r="J990" s="51"/>
      <c r="K990" s="52"/>
      <c r="L990" s="51"/>
    </row>
    <row r="991" spans="1:12" ht="15" x14ac:dyDescent="0.25">
      <c r="A991" s="25"/>
      <c r="B991" s="16"/>
      <c r="C991" s="11"/>
      <c r="D991" s="6"/>
      <c r="E991" s="50"/>
      <c r="F991" s="51"/>
      <c r="G991" s="51"/>
      <c r="H991" s="51"/>
      <c r="I991" s="51"/>
      <c r="J991" s="51"/>
      <c r="K991" s="52"/>
      <c r="L991" s="51"/>
    </row>
    <row r="992" spans="1:12" ht="15" x14ac:dyDescent="0.25">
      <c r="A992" s="25"/>
      <c r="B992" s="16"/>
      <c r="C992" s="11"/>
      <c r="D992" s="6"/>
      <c r="E992" s="50"/>
      <c r="F992" s="51"/>
      <c r="G992" s="51"/>
      <c r="H992" s="51"/>
      <c r="I992" s="51"/>
      <c r="J992" s="51"/>
      <c r="K992" s="52"/>
      <c r="L992" s="51"/>
    </row>
    <row r="993" spans="1:12" ht="15" x14ac:dyDescent="0.25">
      <c r="A993" s="26"/>
      <c r="B993" s="18"/>
      <c r="C993" s="8"/>
      <c r="D993" s="19" t="s">
        <v>38</v>
      </c>
      <c r="E993" s="9"/>
      <c r="F993" s="21">
        <f>SUM(F987:F992)</f>
        <v>0</v>
      </c>
      <c r="G993" s="21">
        <f t="shared" ref="G993:J993" si="468">SUM(G987:G992)</f>
        <v>0</v>
      </c>
      <c r="H993" s="21">
        <f t="shared" si="468"/>
        <v>0</v>
      </c>
      <c r="I993" s="21">
        <f t="shared" si="468"/>
        <v>0</v>
      </c>
      <c r="J993" s="21">
        <f t="shared" si="468"/>
        <v>0</v>
      </c>
      <c r="K993" s="27"/>
      <c r="L993" s="21">
        <f t="shared" ref="L993" ca="1" si="469">SUM(L987:L995)</f>
        <v>0</v>
      </c>
    </row>
    <row r="994" spans="1:12" ht="15" x14ac:dyDescent="0.25">
      <c r="A994" s="28">
        <f>A960</f>
        <v>4</v>
      </c>
      <c r="B994" s="14">
        <f>B960</f>
        <v>3</v>
      </c>
      <c r="C994" s="10" t="s">
        <v>36</v>
      </c>
      <c r="D994" s="12" t="s">
        <v>37</v>
      </c>
      <c r="E994" s="50"/>
      <c r="F994" s="51"/>
      <c r="G994" s="51"/>
      <c r="H994" s="51"/>
      <c r="I994" s="51"/>
      <c r="J994" s="51"/>
      <c r="K994" s="52"/>
      <c r="L994" s="51"/>
    </row>
    <row r="995" spans="1:12" ht="15" x14ac:dyDescent="0.25">
      <c r="A995" s="25"/>
      <c r="B995" s="16"/>
      <c r="C995" s="11"/>
      <c r="D995" s="12" t="s">
        <v>34</v>
      </c>
      <c r="E995" s="50"/>
      <c r="F995" s="51"/>
      <c r="G995" s="51"/>
      <c r="H995" s="51"/>
      <c r="I995" s="51"/>
      <c r="J995" s="51"/>
      <c r="K995" s="52"/>
      <c r="L995" s="51"/>
    </row>
    <row r="996" spans="1:12" ht="15" x14ac:dyDescent="0.25">
      <c r="A996" s="25"/>
      <c r="B996" s="16"/>
      <c r="C996" s="11"/>
      <c r="D996" s="12" t="s">
        <v>30</v>
      </c>
      <c r="E996" s="50"/>
      <c r="F996" s="51"/>
      <c r="G996" s="51"/>
      <c r="H996" s="51"/>
      <c r="I996" s="51"/>
      <c r="J996" s="51"/>
      <c r="K996" s="52"/>
      <c r="L996" s="51"/>
    </row>
    <row r="997" spans="1:12" ht="15" x14ac:dyDescent="0.25">
      <c r="A997" s="25"/>
      <c r="B997" s="16"/>
      <c r="C997" s="11"/>
      <c r="D997" s="12" t="s">
        <v>23</v>
      </c>
      <c r="E997" s="50"/>
      <c r="F997" s="51"/>
      <c r="G997" s="51"/>
      <c r="H997" s="51"/>
      <c r="I997" s="51"/>
      <c r="J997" s="51"/>
      <c r="K997" s="52"/>
      <c r="L997" s="51"/>
    </row>
    <row r="998" spans="1:12" ht="15" x14ac:dyDescent="0.25">
      <c r="A998" s="25"/>
      <c r="B998" s="16"/>
      <c r="C998" s="11"/>
      <c r="D998" s="6"/>
      <c r="E998" s="50"/>
      <c r="F998" s="51"/>
      <c r="G998" s="51"/>
      <c r="H998" s="51"/>
      <c r="I998" s="51"/>
      <c r="J998" s="51"/>
      <c r="K998" s="52"/>
      <c r="L998" s="51"/>
    </row>
    <row r="999" spans="1:12" ht="15" x14ac:dyDescent="0.25">
      <c r="A999" s="25"/>
      <c r="B999" s="16"/>
      <c r="C999" s="11"/>
      <c r="D999" s="6"/>
      <c r="E999" s="50"/>
      <c r="F999" s="51"/>
      <c r="G999" s="51"/>
      <c r="H999" s="51"/>
      <c r="I999" s="51"/>
      <c r="J999" s="51"/>
      <c r="K999" s="52"/>
      <c r="L999" s="51"/>
    </row>
    <row r="1000" spans="1:12" ht="15" x14ac:dyDescent="0.25">
      <c r="A1000" s="26"/>
      <c r="B1000" s="18"/>
      <c r="C1000" s="8"/>
      <c r="D1000" s="20" t="s">
        <v>38</v>
      </c>
      <c r="E1000" s="9"/>
      <c r="F1000" s="21">
        <f>SUM(F994:F999)</f>
        <v>0</v>
      </c>
      <c r="G1000" s="21">
        <f t="shared" ref="G1000:J1000" si="470">SUM(G994:G999)</f>
        <v>0</v>
      </c>
      <c r="H1000" s="21">
        <f t="shared" si="470"/>
        <v>0</v>
      </c>
      <c r="I1000" s="21">
        <f t="shared" si="470"/>
        <v>0</v>
      </c>
      <c r="J1000" s="21">
        <f t="shared" si="470"/>
        <v>0</v>
      </c>
      <c r="K1000" s="27"/>
      <c r="L1000" s="21">
        <f t="shared" ref="L1000" ca="1" si="471">SUM(L994:L1002)</f>
        <v>0</v>
      </c>
    </row>
    <row r="1001" spans="1:12" ht="15.75" thickBot="1" x14ac:dyDescent="0.25">
      <c r="A1001" s="31">
        <f>A960</f>
        <v>4</v>
      </c>
      <c r="B1001" s="32">
        <f>B960</f>
        <v>3</v>
      </c>
      <c r="C1001" s="69" t="s">
        <v>4</v>
      </c>
      <c r="D1001" s="70"/>
      <c r="E1001" s="33"/>
      <c r="F1001" s="34">
        <f>F967+F971+F981+F986+F993+F1000</f>
        <v>500</v>
      </c>
      <c r="G1001" s="34">
        <f t="shared" ref="G1001:J1001" si="472">G967+G971+G981+G986+G993+G1000</f>
        <v>24.1</v>
      </c>
      <c r="H1001" s="34">
        <f t="shared" si="472"/>
        <v>8.9</v>
      </c>
      <c r="I1001" s="34">
        <f t="shared" si="472"/>
        <v>66.599999999999994</v>
      </c>
      <c r="J1001" s="34">
        <f t="shared" si="472"/>
        <v>612.19999999999993</v>
      </c>
      <c r="K1001" s="35"/>
      <c r="L1001" s="34">
        <v>79</v>
      </c>
    </row>
    <row r="1002" spans="1:12" ht="15" x14ac:dyDescent="0.25">
      <c r="A1002" s="22">
        <v>4</v>
      </c>
      <c r="B1002" s="23">
        <v>4</v>
      </c>
      <c r="C1002" s="24" t="s">
        <v>19</v>
      </c>
      <c r="D1002" s="5" t="s">
        <v>20</v>
      </c>
      <c r="E1002" s="58" t="s">
        <v>80</v>
      </c>
      <c r="F1002" s="59">
        <v>250</v>
      </c>
      <c r="G1002" s="59">
        <v>8</v>
      </c>
      <c r="H1002" s="59">
        <v>10</v>
      </c>
      <c r="I1002" s="60">
        <v>24</v>
      </c>
      <c r="J1002" s="59">
        <v>287</v>
      </c>
      <c r="K1002" s="64">
        <v>149</v>
      </c>
      <c r="L1002" s="48"/>
    </row>
    <row r="1003" spans="1:12" ht="15" x14ac:dyDescent="0.25">
      <c r="A1003" s="25"/>
      <c r="B1003" s="16"/>
      <c r="C1003" s="11"/>
      <c r="D1003" s="7" t="s">
        <v>21</v>
      </c>
      <c r="E1003" s="61" t="s">
        <v>67</v>
      </c>
      <c r="F1003" s="62">
        <v>215</v>
      </c>
      <c r="G1003" s="62">
        <v>0.1</v>
      </c>
      <c r="H1003" s="62">
        <v>0.1</v>
      </c>
      <c r="I1003" s="63">
        <v>15</v>
      </c>
      <c r="J1003" s="62">
        <v>58</v>
      </c>
      <c r="K1003" s="65">
        <v>627</v>
      </c>
      <c r="L1003" s="51"/>
    </row>
    <row r="1004" spans="1:12" ht="15" x14ac:dyDescent="0.25">
      <c r="A1004" s="25"/>
      <c r="B1004" s="16"/>
      <c r="C1004" s="11"/>
      <c r="D1004" s="7" t="s">
        <v>22</v>
      </c>
      <c r="E1004" s="61" t="s">
        <v>68</v>
      </c>
      <c r="F1004" s="62">
        <v>40</v>
      </c>
      <c r="G1004" s="62">
        <v>3</v>
      </c>
      <c r="H1004" s="62">
        <v>1</v>
      </c>
      <c r="I1004" s="63">
        <v>21</v>
      </c>
      <c r="J1004" s="62">
        <v>105</v>
      </c>
      <c r="K1004" s="65" t="s">
        <v>73</v>
      </c>
      <c r="L1004" s="51"/>
    </row>
    <row r="1005" spans="1:12" ht="15" x14ac:dyDescent="0.25">
      <c r="A1005" s="25"/>
      <c r="B1005" s="16"/>
      <c r="C1005" s="11"/>
      <c r="D1005" s="7" t="s">
        <v>23</v>
      </c>
      <c r="E1005" s="50"/>
      <c r="F1005" s="51"/>
      <c r="G1005" s="51"/>
      <c r="H1005" s="51"/>
      <c r="I1005" s="51"/>
      <c r="J1005" s="51"/>
      <c r="K1005" s="52"/>
      <c r="L1005" s="51"/>
    </row>
    <row r="1006" spans="1:12" ht="15" x14ac:dyDescent="0.25">
      <c r="A1006" s="25"/>
      <c r="B1006" s="16"/>
      <c r="C1006" s="11"/>
      <c r="D1006" s="6"/>
      <c r="E1006" s="50"/>
      <c r="F1006" s="51"/>
      <c r="G1006" s="51"/>
      <c r="H1006" s="51"/>
      <c r="I1006" s="51"/>
      <c r="J1006" s="51"/>
      <c r="K1006" s="52"/>
      <c r="L1006" s="51"/>
    </row>
    <row r="1007" spans="1:12" ht="15" x14ac:dyDescent="0.25">
      <c r="A1007" s="25"/>
      <c r="B1007" s="16"/>
      <c r="C1007" s="11"/>
      <c r="D1007" s="6"/>
      <c r="E1007" s="50"/>
      <c r="F1007" s="51"/>
      <c r="G1007" s="51"/>
      <c r="H1007" s="51"/>
      <c r="I1007" s="51"/>
      <c r="J1007" s="51"/>
      <c r="K1007" s="52"/>
      <c r="L1007" s="51"/>
    </row>
    <row r="1008" spans="1:12" ht="15" x14ac:dyDescent="0.25">
      <c r="A1008" s="26"/>
      <c r="B1008" s="18"/>
      <c r="C1008" s="8"/>
      <c r="D1008" s="19" t="s">
        <v>38</v>
      </c>
      <c r="E1008" s="9"/>
      <c r="F1008" s="21">
        <f>SUM(F1002:F1007)</f>
        <v>505</v>
      </c>
      <c r="G1008" s="21">
        <f>SUM(G1002:G1007)</f>
        <v>11.1</v>
      </c>
      <c r="H1008" s="21">
        <f>SUM(H1002:H1007)</f>
        <v>11.1</v>
      </c>
      <c r="I1008" s="21">
        <f>SUM(I1002:I1007)</f>
        <v>60</v>
      </c>
      <c r="J1008" s="21">
        <f>SUM(J1002:J1007)</f>
        <v>450</v>
      </c>
      <c r="K1008" s="27"/>
      <c r="L1008" s="21" t="s">
        <v>70</v>
      </c>
    </row>
    <row r="1009" spans="1:12" ht="15" x14ac:dyDescent="0.25">
      <c r="A1009" s="28">
        <f>A1002</f>
        <v>4</v>
      </c>
      <c r="B1009" s="14">
        <f>B1002</f>
        <v>4</v>
      </c>
      <c r="C1009" s="10" t="s">
        <v>24</v>
      </c>
      <c r="D1009" s="12" t="s">
        <v>23</v>
      </c>
      <c r="E1009" s="50"/>
      <c r="F1009" s="51"/>
      <c r="G1009" s="51"/>
      <c r="H1009" s="51"/>
      <c r="I1009" s="51"/>
      <c r="J1009" s="51"/>
      <c r="K1009" s="52"/>
      <c r="L1009" s="51"/>
    </row>
    <row r="1010" spans="1:12" ht="15" x14ac:dyDescent="0.25">
      <c r="A1010" s="25"/>
      <c r="B1010" s="16"/>
      <c r="C1010" s="11"/>
      <c r="D1010" s="6"/>
      <c r="E1010" s="50"/>
      <c r="F1010" s="51"/>
      <c r="G1010" s="51"/>
      <c r="H1010" s="51"/>
      <c r="I1010" s="51"/>
      <c r="J1010" s="51"/>
      <c r="K1010" s="52"/>
      <c r="L1010" s="51"/>
    </row>
    <row r="1011" spans="1:12" ht="15" x14ac:dyDescent="0.25">
      <c r="A1011" s="25"/>
      <c r="B1011" s="16"/>
      <c r="C1011" s="11"/>
      <c r="D1011" s="6"/>
      <c r="E1011" s="50"/>
      <c r="F1011" s="51"/>
      <c r="G1011" s="51"/>
      <c r="H1011" s="51"/>
      <c r="I1011" s="51"/>
      <c r="J1011" s="51"/>
      <c r="K1011" s="52"/>
      <c r="L1011" s="51"/>
    </row>
    <row r="1012" spans="1:12" ht="15" x14ac:dyDescent="0.25">
      <c r="A1012" s="26"/>
      <c r="B1012" s="18"/>
      <c r="C1012" s="8"/>
      <c r="D1012" s="19" t="s">
        <v>38</v>
      </c>
      <c r="E1012" s="9"/>
      <c r="F1012" s="21">
        <f>SUM(F1009:F1011)</f>
        <v>0</v>
      </c>
      <c r="G1012" s="21">
        <f t="shared" ref="G1012:J1012" si="473">SUM(G1009:G1011)</f>
        <v>0</v>
      </c>
      <c r="H1012" s="21">
        <f t="shared" si="473"/>
        <v>0</v>
      </c>
      <c r="I1012" s="21">
        <f t="shared" si="473"/>
        <v>0</v>
      </c>
      <c r="J1012" s="21">
        <f t="shared" si="473"/>
        <v>0</v>
      </c>
      <c r="K1012" s="27"/>
      <c r="L1012" s="21">
        <f t="shared" ref="L1012" ca="1" si="474">SUM(L1009:L1017)</f>
        <v>0</v>
      </c>
    </row>
    <row r="1013" spans="1:12" ht="15" x14ac:dyDescent="0.25">
      <c r="A1013" s="28">
        <f>A1002</f>
        <v>4</v>
      </c>
      <c r="B1013" s="14">
        <f>B1002</f>
        <v>4</v>
      </c>
      <c r="C1013" s="10" t="s">
        <v>25</v>
      </c>
      <c r="D1013" s="7" t="s">
        <v>26</v>
      </c>
      <c r="E1013" s="50"/>
      <c r="F1013" s="51"/>
      <c r="G1013" s="51"/>
      <c r="H1013" s="51"/>
      <c r="I1013" s="51"/>
      <c r="J1013" s="51"/>
      <c r="K1013" s="52"/>
      <c r="L1013" s="51"/>
    </row>
    <row r="1014" spans="1:12" ht="15" x14ac:dyDescent="0.25">
      <c r="A1014" s="25"/>
      <c r="B1014" s="16"/>
      <c r="C1014" s="11"/>
      <c r="D1014" s="7" t="s">
        <v>27</v>
      </c>
      <c r="E1014" s="50"/>
      <c r="F1014" s="51"/>
      <c r="G1014" s="51"/>
      <c r="H1014" s="51"/>
      <c r="I1014" s="51"/>
      <c r="J1014" s="51"/>
      <c r="K1014" s="52"/>
      <c r="L1014" s="51"/>
    </row>
    <row r="1015" spans="1:12" ht="15" x14ac:dyDescent="0.25">
      <c r="A1015" s="25"/>
      <c r="B1015" s="16"/>
      <c r="C1015" s="11"/>
      <c r="D1015" s="7" t="s">
        <v>28</v>
      </c>
      <c r="E1015" s="50"/>
      <c r="F1015" s="51"/>
      <c r="G1015" s="51"/>
      <c r="H1015" s="51"/>
      <c r="I1015" s="51"/>
      <c r="J1015" s="51"/>
      <c r="K1015" s="52"/>
      <c r="L1015" s="51"/>
    </row>
    <row r="1016" spans="1:12" ht="15" x14ac:dyDescent="0.25">
      <c r="A1016" s="25"/>
      <c r="B1016" s="16"/>
      <c r="C1016" s="11"/>
      <c r="D1016" s="7" t="s">
        <v>29</v>
      </c>
      <c r="E1016" s="50"/>
      <c r="F1016" s="51"/>
      <c r="G1016" s="51"/>
      <c r="H1016" s="51"/>
      <c r="I1016" s="51"/>
      <c r="J1016" s="51"/>
      <c r="K1016" s="52"/>
      <c r="L1016" s="51"/>
    </row>
    <row r="1017" spans="1:12" ht="15" x14ac:dyDescent="0.25">
      <c r="A1017" s="25"/>
      <c r="B1017" s="16"/>
      <c r="C1017" s="11"/>
      <c r="D1017" s="7" t="s">
        <v>30</v>
      </c>
      <c r="E1017" s="50"/>
      <c r="F1017" s="51"/>
      <c r="G1017" s="51"/>
      <c r="H1017" s="51"/>
      <c r="I1017" s="51"/>
      <c r="J1017" s="51"/>
      <c r="K1017" s="52"/>
      <c r="L1017" s="51"/>
    </row>
    <row r="1018" spans="1:12" ht="15" x14ac:dyDescent="0.25">
      <c r="A1018" s="25"/>
      <c r="B1018" s="16"/>
      <c r="C1018" s="11"/>
      <c r="D1018" s="7" t="s">
        <v>31</v>
      </c>
      <c r="E1018" s="50"/>
      <c r="F1018" s="51"/>
      <c r="G1018" s="51"/>
      <c r="H1018" s="51"/>
      <c r="I1018" s="51"/>
      <c r="J1018" s="51"/>
      <c r="K1018" s="52"/>
      <c r="L1018" s="51"/>
    </row>
    <row r="1019" spans="1:12" ht="15" x14ac:dyDescent="0.25">
      <c r="A1019" s="25"/>
      <c r="B1019" s="16"/>
      <c r="C1019" s="11"/>
      <c r="D1019" s="7" t="s">
        <v>32</v>
      </c>
      <c r="E1019" s="50"/>
      <c r="F1019" s="51"/>
      <c r="G1019" s="51"/>
      <c r="H1019" s="51"/>
      <c r="I1019" s="51"/>
      <c r="J1019" s="51"/>
      <c r="K1019" s="52"/>
      <c r="L1019" s="51"/>
    </row>
    <row r="1020" spans="1:12" ht="15" x14ac:dyDescent="0.25">
      <c r="A1020" s="25"/>
      <c r="B1020" s="16"/>
      <c r="C1020" s="11"/>
      <c r="D1020" s="6"/>
      <c r="E1020" s="50"/>
      <c r="F1020" s="51"/>
      <c r="G1020" s="51"/>
      <c r="H1020" s="51"/>
      <c r="I1020" s="51"/>
      <c r="J1020" s="51"/>
      <c r="K1020" s="52"/>
      <c r="L1020" s="51"/>
    </row>
    <row r="1021" spans="1:12" ht="15" x14ac:dyDescent="0.25">
      <c r="A1021" s="25"/>
      <c r="B1021" s="16"/>
      <c r="C1021" s="11"/>
      <c r="D1021" s="6"/>
      <c r="E1021" s="50"/>
      <c r="F1021" s="51"/>
      <c r="G1021" s="51"/>
      <c r="H1021" s="51"/>
      <c r="I1021" s="51"/>
      <c r="J1021" s="51"/>
      <c r="K1021" s="52"/>
      <c r="L1021" s="51"/>
    </row>
    <row r="1022" spans="1:12" ht="15" x14ac:dyDescent="0.25">
      <c r="A1022" s="26"/>
      <c r="B1022" s="18"/>
      <c r="C1022" s="8"/>
      <c r="D1022" s="19" t="s">
        <v>38</v>
      </c>
      <c r="E1022" s="9"/>
      <c r="F1022" s="21"/>
      <c r="G1022" s="21"/>
      <c r="H1022" s="21"/>
      <c r="I1022" s="21"/>
      <c r="J1022" s="21"/>
      <c r="K1022" s="27"/>
      <c r="L1022" s="21"/>
    </row>
    <row r="1023" spans="1:12" ht="15" x14ac:dyDescent="0.25">
      <c r="A1023" s="28">
        <f>A1002</f>
        <v>4</v>
      </c>
      <c r="B1023" s="14">
        <f>B1002</f>
        <v>4</v>
      </c>
      <c r="C1023" s="10" t="s">
        <v>33</v>
      </c>
      <c r="D1023" s="12" t="s">
        <v>34</v>
      </c>
      <c r="E1023" s="50"/>
      <c r="F1023" s="51"/>
      <c r="G1023" s="51"/>
      <c r="H1023" s="51"/>
      <c r="I1023" s="51"/>
      <c r="J1023" s="51"/>
      <c r="K1023" s="52"/>
      <c r="L1023" s="51"/>
    </row>
    <row r="1024" spans="1:12" ht="15" x14ac:dyDescent="0.25">
      <c r="A1024" s="25"/>
      <c r="B1024" s="16"/>
      <c r="C1024" s="11"/>
      <c r="D1024" s="12" t="s">
        <v>30</v>
      </c>
      <c r="E1024" s="50"/>
      <c r="F1024" s="51"/>
      <c r="G1024" s="51"/>
      <c r="H1024" s="51"/>
      <c r="I1024" s="51"/>
      <c r="J1024" s="51"/>
      <c r="K1024" s="52"/>
      <c r="L1024" s="51"/>
    </row>
    <row r="1025" spans="1:12" ht="15" x14ac:dyDescent="0.25">
      <c r="A1025" s="25"/>
      <c r="B1025" s="16"/>
      <c r="C1025" s="11"/>
      <c r="D1025" s="6"/>
      <c r="E1025" s="50"/>
      <c r="F1025" s="51"/>
      <c r="G1025" s="51"/>
      <c r="H1025" s="51"/>
      <c r="I1025" s="51"/>
      <c r="J1025" s="51"/>
      <c r="K1025" s="52"/>
      <c r="L1025" s="51"/>
    </row>
    <row r="1026" spans="1:12" ht="15" x14ac:dyDescent="0.25">
      <c r="A1026" s="25"/>
      <c r="B1026" s="16"/>
      <c r="C1026" s="11"/>
      <c r="D1026" s="6"/>
      <c r="E1026" s="50"/>
      <c r="F1026" s="51"/>
      <c r="G1026" s="51"/>
      <c r="H1026" s="51"/>
      <c r="I1026" s="51"/>
      <c r="J1026" s="51"/>
      <c r="K1026" s="52"/>
      <c r="L1026" s="51"/>
    </row>
    <row r="1027" spans="1:12" ht="15" x14ac:dyDescent="0.25">
      <c r="A1027" s="26"/>
      <c r="B1027" s="18"/>
      <c r="C1027" s="8"/>
      <c r="D1027" s="19" t="s">
        <v>38</v>
      </c>
      <c r="E1027" s="9"/>
      <c r="F1027" s="21">
        <f>SUM(F1023:F1026)</f>
        <v>0</v>
      </c>
      <c r="G1027" s="21">
        <f t="shared" ref="G1027:J1027" si="475">SUM(G1023:G1026)</f>
        <v>0</v>
      </c>
      <c r="H1027" s="21">
        <f t="shared" si="475"/>
        <v>0</v>
      </c>
      <c r="I1027" s="21">
        <f t="shared" si="475"/>
        <v>0</v>
      </c>
      <c r="J1027" s="21">
        <f t="shared" si="475"/>
        <v>0</v>
      </c>
      <c r="K1027" s="27"/>
      <c r="L1027" s="21">
        <f t="shared" ref="L1027" si="476">SUM(L1020:L1026)</f>
        <v>0</v>
      </c>
    </row>
    <row r="1028" spans="1:12" ht="15" x14ac:dyDescent="0.25">
      <c r="A1028" s="28">
        <f>A1002</f>
        <v>4</v>
      </c>
      <c r="B1028" s="14">
        <f>B1002</f>
        <v>4</v>
      </c>
      <c r="C1028" s="10" t="s">
        <v>35</v>
      </c>
      <c r="D1028" s="7" t="s">
        <v>20</v>
      </c>
      <c r="E1028" s="50"/>
      <c r="F1028" s="51"/>
      <c r="G1028" s="51"/>
      <c r="H1028" s="51"/>
      <c r="I1028" s="51"/>
      <c r="J1028" s="51"/>
      <c r="K1028" s="52"/>
      <c r="L1028" s="51"/>
    </row>
    <row r="1029" spans="1:12" ht="15" x14ac:dyDescent="0.25">
      <c r="A1029" s="25"/>
      <c r="B1029" s="16"/>
      <c r="C1029" s="11"/>
      <c r="D1029" s="7" t="s">
        <v>29</v>
      </c>
      <c r="E1029" s="50"/>
      <c r="F1029" s="51"/>
      <c r="G1029" s="51"/>
      <c r="H1029" s="51"/>
      <c r="I1029" s="51"/>
      <c r="J1029" s="51"/>
      <c r="K1029" s="52"/>
      <c r="L1029" s="51"/>
    </row>
    <row r="1030" spans="1:12" ht="15" x14ac:dyDescent="0.25">
      <c r="A1030" s="25"/>
      <c r="B1030" s="16"/>
      <c r="C1030" s="11"/>
      <c r="D1030" s="7" t="s">
        <v>30</v>
      </c>
      <c r="E1030" s="50"/>
      <c r="F1030" s="51"/>
      <c r="G1030" s="51"/>
      <c r="H1030" s="51"/>
      <c r="I1030" s="51"/>
      <c r="J1030" s="51"/>
      <c r="K1030" s="52"/>
      <c r="L1030" s="51"/>
    </row>
    <row r="1031" spans="1:12" ht="15" x14ac:dyDescent="0.25">
      <c r="A1031" s="25"/>
      <c r="B1031" s="16"/>
      <c r="C1031" s="11"/>
      <c r="D1031" s="7" t="s">
        <v>22</v>
      </c>
      <c r="E1031" s="50"/>
      <c r="F1031" s="51"/>
      <c r="G1031" s="51"/>
      <c r="H1031" s="51"/>
      <c r="I1031" s="51"/>
      <c r="J1031" s="51"/>
      <c r="K1031" s="52"/>
      <c r="L1031" s="51"/>
    </row>
    <row r="1032" spans="1:12" ht="15" x14ac:dyDescent="0.25">
      <c r="A1032" s="25"/>
      <c r="B1032" s="16"/>
      <c r="C1032" s="11"/>
      <c r="D1032" s="6"/>
      <c r="E1032" s="50"/>
      <c r="F1032" s="51"/>
      <c r="G1032" s="51"/>
      <c r="H1032" s="51"/>
      <c r="I1032" s="51"/>
      <c r="J1032" s="51"/>
      <c r="K1032" s="52"/>
      <c r="L1032" s="51"/>
    </row>
    <row r="1033" spans="1:12" ht="15" x14ac:dyDescent="0.25">
      <c r="A1033" s="25"/>
      <c r="B1033" s="16"/>
      <c r="C1033" s="11"/>
      <c r="D1033" s="6"/>
      <c r="E1033" s="50"/>
      <c r="F1033" s="51"/>
      <c r="G1033" s="51"/>
      <c r="H1033" s="51"/>
      <c r="I1033" s="51"/>
      <c r="J1033" s="51"/>
      <c r="K1033" s="52"/>
      <c r="L1033" s="51"/>
    </row>
    <row r="1034" spans="1:12" ht="15" x14ac:dyDescent="0.25">
      <c r="A1034" s="26"/>
      <c r="B1034" s="18"/>
      <c r="C1034" s="8"/>
      <c r="D1034" s="19" t="s">
        <v>38</v>
      </c>
      <c r="E1034" s="9"/>
      <c r="F1034" s="21">
        <f>SUM(F1028:F1033)</f>
        <v>0</v>
      </c>
      <c r="G1034" s="21">
        <f t="shared" ref="G1034:J1034" si="477">SUM(G1028:G1033)</f>
        <v>0</v>
      </c>
      <c r="H1034" s="21">
        <f t="shared" si="477"/>
        <v>0</v>
      </c>
      <c r="I1034" s="21">
        <f t="shared" si="477"/>
        <v>0</v>
      </c>
      <c r="J1034" s="21">
        <f t="shared" si="477"/>
        <v>0</v>
      </c>
      <c r="K1034" s="27"/>
      <c r="L1034" s="21">
        <f t="shared" ref="L1034" ca="1" si="478">SUM(L1028:L1036)</f>
        <v>0</v>
      </c>
    </row>
    <row r="1035" spans="1:12" ht="15" x14ac:dyDescent="0.25">
      <c r="A1035" s="28">
        <f>A1002</f>
        <v>4</v>
      </c>
      <c r="B1035" s="14">
        <f>B1002</f>
        <v>4</v>
      </c>
      <c r="C1035" s="10" t="s">
        <v>36</v>
      </c>
      <c r="D1035" s="12" t="s">
        <v>37</v>
      </c>
      <c r="E1035" s="50"/>
      <c r="F1035" s="51"/>
      <c r="G1035" s="51"/>
      <c r="H1035" s="51"/>
      <c r="I1035" s="51"/>
      <c r="J1035" s="51"/>
      <c r="K1035" s="52"/>
      <c r="L1035" s="51"/>
    </row>
    <row r="1036" spans="1:12" ht="15" x14ac:dyDescent="0.25">
      <c r="A1036" s="25"/>
      <c r="B1036" s="16"/>
      <c r="C1036" s="11"/>
      <c r="D1036" s="12" t="s">
        <v>34</v>
      </c>
      <c r="E1036" s="50"/>
      <c r="F1036" s="51"/>
      <c r="G1036" s="51"/>
      <c r="H1036" s="51"/>
      <c r="I1036" s="51"/>
      <c r="J1036" s="51"/>
      <c r="K1036" s="52"/>
      <c r="L1036" s="51"/>
    </row>
    <row r="1037" spans="1:12" ht="15" x14ac:dyDescent="0.25">
      <c r="A1037" s="25"/>
      <c r="B1037" s="16"/>
      <c r="C1037" s="11"/>
      <c r="D1037" s="12" t="s">
        <v>30</v>
      </c>
      <c r="E1037" s="50"/>
      <c r="F1037" s="51"/>
      <c r="G1037" s="51"/>
      <c r="H1037" s="51"/>
      <c r="I1037" s="51"/>
      <c r="J1037" s="51"/>
      <c r="K1037" s="52"/>
      <c r="L1037" s="51"/>
    </row>
    <row r="1038" spans="1:12" ht="15" x14ac:dyDescent="0.25">
      <c r="A1038" s="25"/>
      <c r="B1038" s="16"/>
      <c r="C1038" s="11"/>
      <c r="D1038" s="12" t="s">
        <v>23</v>
      </c>
      <c r="E1038" s="50"/>
      <c r="F1038" s="51"/>
      <c r="G1038" s="51"/>
      <c r="H1038" s="51"/>
      <c r="I1038" s="51"/>
      <c r="J1038" s="51"/>
      <c r="K1038" s="52"/>
      <c r="L1038" s="51"/>
    </row>
    <row r="1039" spans="1:12" ht="15" x14ac:dyDescent="0.25">
      <c r="A1039" s="25"/>
      <c r="B1039" s="16"/>
      <c r="C1039" s="11"/>
      <c r="D1039" s="6"/>
      <c r="E1039" s="50"/>
      <c r="F1039" s="51"/>
      <c r="G1039" s="51"/>
      <c r="H1039" s="51"/>
      <c r="I1039" s="51"/>
      <c r="J1039" s="51"/>
      <c r="K1039" s="52"/>
      <c r="L1039" s="51"/>
    </row>
    <row r="1040" spans="1:12" ht="15" x14ac:dyDescent="0.25">
      <c r="A1040" s="25"/>
      <c r="B1040" s="16"/>
      <c r="C1040" s="11"/>
      <c r="D1040" s="6"/>
      <c r="E1040" s="50"/>
      <c r="F1040" s="51"/>
      <c r="G1040" s="51"/>
      <c r="H1040" s="51"/>
      <c r="I1040" s="51"/>
      <c r="J1040" s="51"/>
      <c r="K1040" s="52"/>
      <c r="L1040" s="51"/>
    </row>
    <row r="1041" spans="1:12" ht="15" x14ac:dyDescent="0.25">
      <c r="A1041" s="26"/>
      <c r="B1041" s="18"/>
      <c r="C1041" s="8"/>
      <c r="D1041" s="20" t="s">
        <v>38</v>
      </c>
      <c r="E1041" s="9"/>
      <c r="F1041" s="21">
        <f>SUM(F1035:F1040)</f>
        <v>0</v>
      </c>
      <c r="G1041" s="21">
        <f t="shared" ref="G1041:J1041" si="479">SUM(G1035:G1040)</f>
        <v>0</v>
      </c>
      <c r="H1041" s="21">
        <f t="shared" si="479"/>
        <v>0</v>
      </c>
      <c r="I1041" s="21">
        <f t="shared" si="479"/>
        <v>0</v>
      </c>
      <c r="J1041" s="21">
        <f t="shared" si="479"/>
        <v>0</v>
      </c>
      <c r="K1041" s="27"/>
      <c r="L1041" s="21">
        <f t="shared" ref="L1041" ca="1" si="480">SUM(L1035:L1043)</f>
        <v>0</v>
      </c>
    </row>
    <row r="1042" spans="1:12" ht="15.75" thickBot="1" x14ac:dyDescent="0.25">
      <c r="A1042" s="31">
        <f>A1002</f>
        <v>4</v>
      </c>
      <c r="B1042" s="32">
        <f>B1002</f>
        <v>4</v>
      </c>
      <c r="C1042" s="69" t="s">
        <v>4</v>
      </c>
      <c r="D1042" s="70"/>
      <c r="E1042" s="33"/>
      <c r="F1042" s="34">
        <f>F1008+F1012+F1022+F1027+F1034+F1041</f>
        <v>505</v>
      </c>
      <c r="G1042" s="34">
        <f t="shared" ref="G1042:J1042" si="481">G1008+G1012+G1022+G1027+G1034+G1041</f>
        <v>11.1</v>
      </c>
      <c r="H1042" s="34">
        <f t="shared" si="481"/>
        <v>11.1</v>
      </c>
      <c r="I1042" s="34">
        <f t="shared" si="481"/>
        <v>60</v>
      </c>
      <c r="J1042" s="34">
        <f t="shared" si="481"/>
        <v>450</v>
      </c>
      <c r="K1042" s="35"/>
      <c r="L1042" s="34" t="s">
        <v>54</v>
      </c>
    </row>
    <row r="1043" spans="1:12" ht="15.75" thickBot="1" x14ac:dyDescent="0.3">
      <c r="A1043" s="22">
        <v>2</v>
      </c>
      <c r="B1043" s="23">
        <v>5</v>
      </c>
      <c r="C1043" s="24" t="s">
        <v>19</v>
      </c>
      <c r="D1043" s="5" t="s">
        <v>20</v>
      </c>
      <c r="E1043" s="47" t="s">
        <v>59</v>
      </c>
      <c r="F1043" s="48">
        <v>150</v>
      </c>
      <c r="G1043" s="62">
        <v>4</v>
      </c>
      <c r="H1043" s="62">
        <v>6</v>
      </c>
      <c r="I1043" s="63">
        <v>33</v>
      </c>
      <c r="J1043" s="48">
        <v>203</v>
      </c>
      <c r="K1043" s="49">
        <v>325</v>
      </c>
      <c r="L1043" s="48"/>
    </row>
    <row r="1044" spans="1:12" ht="15" x14ac:dyDescent="0.25">
      <c r="A1044" s="25"/>
      <c r="B1044" s="16"/>
      <c r="C1044" s="11"/>
      <c r="D1044" s="6"/>
      <c r="E1044" s="50" t="s">
        <v>61</v>
      </c>
      <c r="F1044" s="51">
        <v>90</v>
      </c>
      <c r="G1044" s="59">
        <v>9</v>
      </c>
      <c r="H1044" s="59">
        <v>12</v>
      </c>
      <c r="I1044" s="60">
        <v>14</v>
      </c>
      <c r="J1044" s="51">
        <v>202</v>
      </c>
      <c r="K1044" s="52">
        <v>268</v>
      </c>
      <c r="L1044" s="51"/>
    </row>
    <row r="1045" spans="1:12" ht="15" x14ac:dyDescent="0.25">
      <c r="A1045" s="25"/>
      <c r="B1045" s="16"/>
      <c r="C1045" s="11"/>
      <c r="D1045" s="7" t="s">
        <v>21</v>
      </c>
      <c r="E1045" s="50" t="s">
        <v>50</v>
      </c>
      <c r="F1045" s="51">
        <v>215</v>
      </c>
      <c r="G1045" s="62">
        <v>0</v>
      </c>
      <c r="H1045" s="62">
        <v>0.1</v>
      </c>
      <c r="I1045" s="63">
        <v>15</v>
      </c>
      <c r="J1045" s="62">
        <v>60</v>
      </c>
      <c r="K1045" s="52">
        <v>627</v>
      </c>
      <c r="L1045" s="51"/>
    </row>
    <row r="1046" spans="1:12" ht="15" x14ac:dyDescent="0.25">
      <c r="A1046" s="25"/>
      <c r="B1046" s="16"/>
      <c r="C1046" s="11"/>
      <c r="D1046" s="7" t="s">
        <v>22</v>
      </c>
      <c r="E1046" s="50" t="s">
        <v>51</v>
      </c>
      <c r="F1046" s="51">
        <v>50</v>
      </c>
      <c r="G1046" s="62">
        <v>3</v>
      </c>
      <c r="H1046" s="62">
        <v>1</v>
      </c>
      <c r="I1046" s="63">
        <v>20</v>
      </c>
      <c r="J1046" s="62">
        <v>99</v>
      </c>
      <c r="K1046" s="52" t="s">
        <v>47</v>
      </c>
      <c r="L1046" s="51"/>
    </row>
    <row r="1047" spans="1:12" ht="15" x14ac:dyDescent="0.25">
      <c r="A1047" s="25"/>
      <c r="B1047" s="16"/>
      <c r="C1047" s="11"/>
      <c r="D1047" s="7" t="s">
        <v>23</v>
      </c>
      <c r="E1047" s="50"/>
      <c r="F1047" s="51"/>
      <c r="G1047" s="51"/>
      <c r="H1047" s="51"/>
      <c r="I1047" s="51"/>
      <c r="J1047" s="51"/>
      <c r="K1047" s="52"/>
      <c r="L1047" s="51"/>
    </row>
    <row r="1048" spans="1:12" ht="15" x14ac:dyDescent="0.25">
      <c r="A1048" s="25"/>
      <c r="B1048" s="16"/>
      <c r="C1048" s="11"/>
      <c r="D1048" s="6"/>
      <c r="E1048" s="50"/>
      <c r="F1048" s="51"/>
      <c r="G1048" s="51"/>
      <c r="H1048" s="51"/>
      <c r="I1048" s="51"/>
      <c r="J1048" s="51"/>
      <c r="K1048" s="52"/>
      <c r="L1048" s="51"/>
    </row>
    <row r="1049" spans="1:12" ht="15" x14ac:dyDescent="0.25">
      <c r="A1049" s="25"/>
      <c r="B1049" s="16"/>
      <c r="C1049" s="11"/>
      <c r="D1049" s="6"/>
      <c r="E1049" s="50"/>
      <c r="F1049" s="51"/>
      <c r="G1049" s="51"/>
      <c r="H1049" s="51"/>
      <c r="I1049" s="51"/>
      <c r="J1049" s="51"/>
      <c r="K1049" s="52"/>
      <c r="L1049" s="51"/>
    </row>
    <row r="1050" spans="1:12" ht="15" x14ac:dyDescent="0.25">
      <c r="A1050" s="26"/>
      <c r="B1050" s="18"/>
      <c r="C1050" s="8"/>
      <c r="D1050" s="19" t="s">
        <v>38</v>
      </c>
      <c r="E1050" s="9"/>
      <c r="F1050" s="21">
        <f>SUM(F1043:F1049)</f>
        <v>505</v>
      </c>
      <c r="G1050" s="21">
        <f t="shared" ref="G1050:J1050" si="482">SUM(G1043:G1049)</f>
        <v>16</v>
      </c>
      <c r="H1050" s="21">
        <f t="shared" si="482"/>
        <v>19.100000000000001</v>
      </c>
      <c r="I1050" s="21">
        <f t="shared" si="482"/>
        <v>82</v>
      </c>
      <c r="J1050" s="21">
        <f t="shared" si="482"/>
        <v>564</v>
      </c>
      <c r="K1050" s="27"/>
      <c r="L1050" s="21" t="s">
        <v>70</v>
      </c>
    </row>
    <row r="1051" spans="1:12" ht="15" x14ac:dyDescent="0.25">
      <c r="A1051" s="28">
        <f>A1043</f>
        <v>2</v>
      </c>
      <c r="B1051" s="14">
        <f>B1043</f>
        <v>5</v>
      </c>
      <c r="C1051" s="10" t="s">
        <v>24</v>
      </c>
      <c r="D1051" s="12" t="s">
        <v>23</v>
      </c>
      <c r="E1051" s="50"/>
      <c r="F1051" s="51"/>
      <c r="G1051" s="51"/>
      <c r="H1051" s="51"/>
      <c r="I1051" s="51"/>
      <c r="J1051" s="51"/>
      <c r="K1051" s="52"/>
      <c r="L1051" s="51"/>
    </row>
    <row r="1052" spans="1:12" ht="15" x14ac:dyDescent="0.25">
      <c r="A1052" s="25"/>
      <c r="B1052" s="16"/>
      <c r="C1052" s="11"/>
      <c r="D1052" s="6"/>
      <c r="E1052" s="50"/>
      <c r="F1052" s="51"/>
      <c r="G1052" s="51"/>
      <c r="H1052" s="51"/>
      <c r="I1052" s="51"/>
      <c r="J1052" s="51"/>
      <c r="K1052" s="52"/>
      <c r="L1052" s="51"/>
    </row>
    <row r="1053" spans="1:12" ht="15" x14ac:dyDescent="0.25">
      <c r="A1053" s="25"/>
      <c r="B1053" s="16"/>
      <c r="C1053" s="11"/>
      <c r="D1053" s="6"/>
      <c r="E1053" s="50"/>
      <c r="F1053" s="51"/>
      <c r="G1053" s="51"/>
      <c r="H1053" s="51"/>
      <c r="I1053" s="51"/>
      <c r="J1053" s="51"/>
      <c r="K1053" s="52"/>
      <c r="L1053" s="51"/>
    </row>
    <row r="1054" spans="1:12" ht="15" x14ac:dyDescent="0.25">
      <c r="A1054" s="26"/>
      <c r="B1054" s="18"/>
      <c r="C1054" s="8"/>
      <c r="D1054" s="19" t="s">
        <v>38</v>
      </c>
      <c r="E1054" s="9"/>
      <c r="F1054" s="21">
        <f>SUM(F1051:F1053)</f>
        <v>0</v>
      </c>
      <c r="G1054" s="21">
        <f t="shared" ref="G1054:J1054" si="483">SUM(G1051:G1053)</f>
        <v>0</v>
      </c>
      <c r="H1054" s="21">
        <f t="shared" si="483"/>
        <v>0</v>
      </c>
      <c r="I1054" s="21">
        <f t="shared" si="483"/>
        <v>0</v>
      </c>
      <c r="J1054" s="21">
        <f t="shared" si="483"/>
        <v>0</v>
      </c>
      <c r="K1054" s="27"/>
      <c r="L1054" s="21">
        <f t="shared" ref="L1054" ca="1" si="484">SUM(L1051:L1059)</f>
        <v>0</v>
      </c>
    </row>
    <row r="1055" spans="1:12" ht="15" x14ac:dyDescent="0.25">
      <c r="A1055" s="28">
        <f>A1043</f>
        <v>2</v>
      </c>
      <c r="B1055" s="14">
        <f>B1043</f>
        <v>5</v>
      </c>
      <c r="C1055" s="10" t="s">
        <v>25</v>
      </c>
      <c r="D1055" s="7" t="s">
        <v>26</v>
      </c>
      <c r="E1055" s="50"/>
      <c r="F1055" s="51"/>
      <c r="G1055" s="51"/>
      <c r="H1055" s="51"/>
      <c r="I1055" s="51"/>
      <c r="J1055" s="51"/>
      <c r="K1055" s="52"/>
      <c r="L1055" s="51"/>
    </row>
    <row r="1056" spans="1:12" ht="15" x14ac:dyDescent="0.25">
      <c r="A1056" s="25"/>
      <c r="B1056" s="16"/>
      <c r="C1056" s="11"/>
      <c r="D1056" s="7" t="s">
        <v>27</v>
      </c>
      <c r="E1056" s="50"/>
      <c r="F1056" s="51"/>
      <c r="G1056" s="51"/>
      <c r="H1056" s="51"/>
      <c r="I1056" s="51"/>
      <c r="J1056" s="51"/>
      <c r="K1056" s="52"/>
      <c r="L1056" s="51"/>
    </row>
    <row r="1057" spans="1:12" ht="15" x14ac:dyDescent="0.25">
      <c r="A1057" s="25"/>
      <c r="B1057" s="16"/>
      <c r="C1057" s="11"/>
      <c r="D1057" s="7" t="s">
        <v>28</v>
      </c>
      <c r="E1057" s="50"/>
      <c r="F1057" s="51"/>
      <c r="G1057" s="51"/>
      <c r="H1057" s="51"/>
      <c r="I1057" s="51"/>
      <c r="J1057" s="51"/>
      <c r="K1057" s="52"/>
      <c r="L1057" s="51"/>
    </row>
    <row r="1058" spans="1:12" ht="15" x14ac:dyDescent="0.25">
      <c r="A1058" s="25"/>
      <c r="B1058" s="16"/>
      <c r="C1058" s="11"/>
      <c r="D1058" s="7" t="s">
        <v>29</v>
      </c>
      <c r="E1058" s="50"/>
      <c r="F1058" s="51"/>
      <c r="G1058" s="51"/>
      <c r="H1058" s="51"/>
      <c r="I1058" s="51"/>
      <c r="J1058" s="51"/>
      <c r="K1058" s="52"/>
      <c r="L1058" s="51"/>
    </row>
    <row r="1059" spans="1:12" ht="15" x14ac:dyDescent="0.25">
      <c r="A1059" s="25"/>
      <c r="B1059" s="16"/>
      <c r="C1059" s="11"/>
      <c r="D1059" s="7" t="s">
        <v>30</v>
      </c>
      <c r="E1059" s="50"/>
      <c r="F1059" s="51"/>
      <c r="G1059" s="51"/>
      <c r="H1059" s="51"/>
      <c r="I1059" s="51"/>
      <c r="J1059" s="51"/>
      <c r="K1059" s="52"/>
      <c r="L1059" s="51"/>
    </row>
    <row r="1060" spans="1:12" ht="15" x14ac:dyDescent="0.25">
      <c r="A1060" s="25"/>
      <c r="B1060" s="16"/>
      <c r="C1060" s="11"/>
      <c r="D1060" s="7" t="s">
        <v>31</v>
      </c>
      <c r="E1060" s="50"/>
      <c r="F1060" s="51"/>
      <c r="G1060" s="51"/>
      <c r="H1060" s="51"/>
      <c r="I1060" s="51"/>
      <c r="J1060" s="51"/>
      <c r="K1060" s="52"/>
      <c r="L1060" s="51"/>
    </row>
    <row r="1061" spans="1:12" ht="15" x14ac:dyDescent="0.25">
      <c r="A1061" s="25"/>
      <c r="B1061" s="16"/>
      <c r="C1061" s="11"/>
      <c r="D1061" s="7" t="s">
        <v>32</v>
      </c>
      <c r="E1061" s="50"/>
      <c r="F1061" s="51"/>
      <c r="G1061" s="51"/>
      <c r="H1061" s="51"/>
      <c r="I1061" s="51"/>
      <c r="J1061" s="51"/>
      <c r="K1061" s="52"/>
      <c r="L1061" s="51"/>
    </row>
    <row r="1062" spans="1:12" ht="15" x14ac:dyDescent="0.25">
      <c r="A1062" s="25"/>
      <c r="B1062" s="16"/>
      <c r="C1062" s="11"/>
      <c r="D1062" s="6"/>
      <c r="E1062" s="50"/>
      <c r="F1062" s="51"/>
      <c r="G1062" s="51"/>
      <c r="H1062" s="51"/>
      <c r="I1062" s="51"/>
      <c r="J1062" s="51"/>
      <c r="K1062" s="52"/>
      <c r="L1062" s="51"/>
    </row>
    <row r="1063" spans="1:12" ht="15" x14ac:dyDescent="0.25">
      <c r="A1063" s="25"/>
      <c r="B1063" s="16"/>
      <c r="C1063" s="11"/>
      <c r="D1063" s="6"/>
      <c r="E1063" s="50"/>
      <c r="F1063" s="51"/>
      <c r="G1063" s="51"/>
      <c r="H1063" s="51"/>
      <c r="I1063" s="51"/>
      <c r="J1063" s="51"/>
      <c r="K1063" s="52"/>
      <c r="L1063" s="51"/>
    </row>
    <row r="1064" spans="1:12" ht="15" x14ac:dyDescent="0.25">
      <c r="A1064" s="26"/>
      <c r="B1064" s="18"/>
      <c r="C1064" s="8"/>
      <c r="D1064" s="19" t="s">
        <v>38</v>
      </c>
      <c r="E1064" s="9"/>
      <c r="F1064" s="21"/>
      <c r="G1064" s="21"/>
      <c r="H1064" s="21"/>
      <c r="I1064" s="21"/>
      <c r="J1064" s="21"/>
      <c r="K1064" s="27"/>
      <c r="L1064" s="21"/>
    </row>
    <row r="1065" spans="1:12" ht="15" x14ac:dyDescent="0.25">
      <c r="A1065" s="28">
        <f>A1043</f>
        <v>2</v>
      </c>
      <c r="B1065" s="14">
        <f>B1043</f>
        <v>5</v>
      </c>
      <c r="C1065" s="10" t="s">
        <v>33</v>
      </c>
      <c r="D1065" s="12" t="s">
        <v>34</v>
      </c>
      <c r="E1065" s="50"/>
      <c r="F1065" s="51"/>
      <c r="G1065" s="51"/>
      <c r="H1065" s="51"/>
      <c r="I1065" s="51"/>
      <c r="J1065" s="51"/>
      <c r="K1065" s="52"/>
      <c r="L1065" s="51"/>
    </row>
    <row r="1066" spans="1:12" ht="15" x14ac:dyDescent="0.25">
      <c r="A1066" s="25"/>
      <c r="B1066" s="16"/>
      <c r="C1066" s="11"/>
      <c r="D1066" s="12" t="s">
        <v>30</v>
      </c>
      <c r="E1066" s="50"/>
      <c r="F1066" s="51"/>
      <c r="G1066" s="51"/>
      <c r="H1066" s="51"/>
      <c r="I1066" s="51"/>
      <c r="J1066" s="51"/>
      <c r="K1066" s="52"/>
      <c r="L1066" s="51"/>
    </row>
    <row r="1067" spans="1:12" ht="15" x14ac:dyDescent="0.25">
      <c r="A1067" s="25"/>
      <c r="B1067" s="16"/>
      <c r="C1067" s="11"/>
      <c r="D1067" s="6"/>
      <c r="E1067" s="50"/>
      <c r="F1067" s="51"/>
      <c r="G1067" s="51"/>
      <c r="H1067" s="51"/>
      <c r="I1067" s="51"/>
      <c r="J1067" s="51"/>
      <c r="K1067" s="52"/>
      <c r="L1067" s="51"/>
    </row>
    <row r="1068" spans="1:12" ht="15" x14ac:dyDescent="0.25">
      <c r="A1068" s="25"/>
      <c r="B1068" s="16"/>
      <c r="C1068" s="11"/>
      <c r="D1068" s="6"/>
      <c r="E1068" s="50"/>
      <c r="F1068" s="51"/>
      <c r="G1068" s="51"/>
      <c r="H1068" s="51"/>
      <c r="I1068" s="51"/>
      <c r="J1068" s="51"/>
      <c r="K1068" s="52"/>
      <c r="L1068" s="51"/>
    </row>
    <row r="1069" spans="1:12" ht="15" x14ac:dyDescent="0.25">
      <c r="A1069" s="26"/>
      <c r="B1069" s="18"/>
      <c r="C1069" s="8"/>
      <c r="D1069" s="19" t="s">
        <v>38</v>
      </c>
      <c r="E1069" s="9"/>
      <c r="F1069" s="21">
        <f>SUM(F1065:F1068)</f>
        <v>0</v>
      </c>
      <c r="G1069" s="21">
        <f t="shared" ref="G1069:J1069" si="485">SUM(G1065:G1068)</f>
        <v>0</v>
      </c>
      <c r="H1069" s="21">
        <f t="shared" si="485"/>
        <v>0</v>
      </c>
      <c r="I1069" s="21">
        <f t="shared" si="485"/>
        <v>0</v>
      </c>
      <c r="J1069" s="21">
        <f t="shared" si="485"/>
        <v>0</v>
      </c>
      <c r="K1069" s="27"/>
      <c r="L1069" s="21">
        <f t="shared" ref="L1069" si="486">SUM(L1062:L1068)</f>
        <v>0</v>
      </c>
    </row>
    <row r="1070" spans="1:12" ht="15" x14ac:dyDescent="0.25">
      <c r="A1070" s="28">
        <f>A1043</f>
        <v>2</v>
      </c>
      <c r="B1070" s="14">
        <f>B1043</f>
        <v>5</v>
      </c>
      <c r="C1070" s="10" t="s">
        <v>35</v>
      </c>
      <c r="D1070" s="7" t="s">
        <v>20</v>
      </c>
      <c r="E1070" s="50"/>
      <c r="F1070" s="51"/>
      <c r="G1070" s="51"/>
      <c r="H1070" s="51"/>
      <c r="I1070" s="51"/>
      <c r="J1070" s="51"/>
      <c r="K1070" s="52"/>
      <c r="L1070" s="51"/>
    </row>
    <row r="1071" spans="1:12" ht="15" x14ac:dyDescent="0.25">
      <c r="A1071" s="25"/>
      <c r="B1071" s="16"/>
      <c r="C1071" s="11"/>
      <c r="D1071" s="7" t="s">
        <v>29</v>
      </c>
      <c r="E1071" s="50"/>
      <c r="F1071" s="51"/>
      <c r="G1071" s="51"/>
      <c r="H1071" s="51"/>
      <c r="I1071" s="51"/>
      <c r="J1071" s="51"/>
      <c r="K1071" s="52"/>
      <c r="L1071" s="51"/>
    </row>
    <row r="1072" spans="1:12" ht="15" x14ac:dyDescent="0.25">
      <c r="A1072" s="25"/>
      <c r="B1072" s="16"/>
      <c r="C1072" s="11"/>
      <c r="D1072" s="7" t="s">
        <v>30</v>
      </c>
      <c r="E1072" s="50"/>
      <c r="F1072" s="51"/>
      <c r="G1072" s="51"/>
      <c r="H1072" s="51"/>
      <c r="I1072" s="51"/>
      <c r="J1072" s="51"/>
      <c r="K1072" s="52"/>
      <c r="L1072" s="51"/>
    </row>
    <row r="1073" spans="1:12" ht="15" x14ac:dyDescent="0.25">
      <c r="A1073" s="25"/>
      <c r="B1073" s="16"/>
      <c r="C1073" s="11"/>
      <c r="D1073" s="7" t="s">
        <v>22</v>
      </c>
      <c r="E1073" s="50"/>
      <c r="F1073" s="51"/>
      <c r="G1073" s="51"/>
      <c r="H1073" s="51"/>
      <c r="I1073" s="51"/>
      <c r="J1073" s="51"/>
      <c r="K1073" s="52"/>
      <c r="L1073" s="51"/>
    </row>
    <row r="1074" spans="1:12" ht="15" x14ac:dyDescent="0.25">
      <c r="A1074" s="25"/>
      <c r="B1074" s="16"/>
      <c r="C1074" s="11"/>
      <c r="D1074" s="6"/>
      <c r="E1074" s="50"/>
      <c r="F1074" s="51"/>
      <c r="G1074" s="51"/>
      <c r="H1074" s="51"/>
      <c r="I1074" s="51"/>
      <c r="J1074" s="51"/>
      <c r="K1074" s="52"/>
      <c r="L1074" s="51"/>
    </row>
    <row r="1075" spans="1:12" ht="15" x14ac:dyDescent="0.25">
      <c r="A1075" s="25"/>
      <c r="B1075" s="16"/>
      <c r="C1075" s="11"/>
      <c r="D1075" s="6"/>
      <c r="E1075" s="50"/>
      <c r="F1075" s="51"/>
      <c r="G1075" s="51"/>
      <c r="H1075" s="51"/>
      <c r="I1075" s="51"/>
      <c r="J1075" s="51"/>
      <c r="K1075" s="52"/>
      <c r="L1075" s="51"/>
    </row>
    <row r="1076" spans="1:12" ht="15" x14ac:dyDescent="0.25">
      <c r="A1076" s="26"/>
      <c r="B1076" s="18"/>
      <c r="C1076" s="8"/>
      <c r="D1076" s="19" t="s">
        <v>38</v>
      </c>
      <c r="E1076" s="9"/>
      <c r="F1076" s="21">
        <f>SUM(F1070:F1075)</f>
        <v>0</v>
      </c>
      <c r="G1076" s="21">
        <f t="shared" ref="G1076:J1076" si="487">SUM(G1070:G1075)</f>
        <v>0</v>
      </c>
      <c r="H1076" s="21">
        <f t="shared" si="487"/>
        <v>0</v>
      </c>
      <c r="I1076" s="21">
        <f t="shared" si="487"/>
        <v>0</v>
      </c>
      <c r="J1076" s="21">
        <f t="shared" si="487"/>
        <v>0</v>
      </c>
      <c r="K1076" s="27"/>
      <c r="L1076" s="21">
        <f t="shared" ref="L1076" ca="1" si="488">SUM(L1070:L1078)</f>
        <v>0</v>
      </c>
    </row>
    <row r="1077" spans="1:12" ht="15" x14ac:dyDescent="0.25">
      <c r="A1077" s="28">
        <f>A1043</f>
        <v>2</v>
      </c>
      <c r="B1077" s="14">
        <f>B1043</f>
        <v>5</v>
      </c>
      <c r="C1077" s="10" t="s">
        <v>36</v>
      </c>
      <c r="D1077" s="12" t="s">
        <v>37</v>
      </c>
      <c r="E1077" s="50"/>
      <c r="F1077" s="51"/>
      <c r="G1077" s="51"/>
      <c r="H1077" s="51"/>
      <c r="I1077" s="51"/>
      <c r="J1077" s="51"/>
      <c r="K1077" s="52"/>
      <c r="L1077" s="51"/>
    </row>
    <row r="1078" spans="1:12" ht="15" x14ac:dyDescent="0.25">
      <c r="A1078" s="25"/>
      <c r="B1078" s="16"/>
      <c r="C1078" s="11"/>
      <c r="D1078" s="12" t="s">
        <v>34</v>
      </c>
      <c r="E1078" s="50"/>
      <c r="F1078" s="51"/>
      <c r="G1078" s="51"/>
      <c r="H1078" s="51"/>
      <c r="I1078" s="51"/>
      <c r="J1078" s="51"/>
      <c r="K1078" s="52"/>
      <c r="L1078" s="51"/>
    </row>
    <row r="1079" spans="1:12" ht="15" x14ac:dyDescent="0.25">
      <c r="A1079" s="25"/>
      <c r="B1079" s="16"/>
      <c r="C1079" s="11"/>
      <c r="D1079" s="12" t="s">
        <v>30</v>
      </c>
      <c r="E1079" s="50"/>
      <c r="F1079" s="51"/>
      <c r="G1079" s="51"/>
      <c r="H1079" s="51"/>
      <c r="I1079" s="51"/>
      <c r="J1079" s="51"/>
      <c r="K1079" s="52"/>
      <c r="L1079" s="51"/>
    </row>
    <row r="1080" spans="1:12" ht="15" x14ac:dyDescent="0.25">
      <c r="A1080" s="25"/>
      <c r="B1080" s="16"/>
      <c r="C1080" s="11"/>
      <c r="D1080" s="12" t="s">
        <v>23</v>
      </c>
      <c r="E1080" s="50"/>
      <c r="F1080" s="51"/>
      <c r="G1080" s="51"/>
      <c r="H1080" s="51"/>
      <c r="I1080" s="51"/>
      <c r="J1080" s="51"/>
      <c r="K1080" s="52"/>
      <c r="L1080" s="51"/>
    </row>
    <row r="1081" spans="1:12" ht="15" x14ac:dyDescent="0.25">
      <c r="A1081" s="25"/>
      <c r="B1081" s="16"/>
      <c r="C1081" s="11"/>
      <c r="D1081" s="6"/>
      <c r="E1081" s="50"/>
      <c r="F1081" s="51"/>
      <c r="G1081" s="51"/>
      <c r="H1081" s="51"/>
      <c r="I1081" s="51"/>
      <c r="J1081" s="51"/>
      <c r="K1081" s="52"/>
      <c r="L1081" s="51"/>
    </row>
    <row r="1082" spans="1:12" ht="15" x14ac:dyDescent="0.25">
      <c r="A1082" s="25"/>
      <c r="B1082" s="16"/>
      <c r="C1082" s="11"/>
      <c r="D1082" s="6"/>
      <c r="E1082" s="50"/>
      <c r="F1082" s="51"/>
      <c r="G1082" s="51"/>
      <c r="H1082" s="51"/>
      <c r="I1082" s="51"/>
      <c r="J1082" s="51"/>
      <c r="K1082" s="52"/>
      <c r="L1082" s="51"/>
    </row>
    <row r="1083" spans="1:12" ht="15" x14ac:dyDescent="0.25">
      <c r="A1083" s="26"/>
      <c r="B1083" s="18"/>
      <c r="C1083" s="8"/>
      <c r="D1083" s="20" t="s">
        <v>38</v>
      </c>
      <c r="E1083" s="9"/>
      <c r="F1083" s="21">
        <f>SUM(F1077:F1082)</f>
        <v>0</v>
      </c>
      <c r="G1083" s="21">
        <f t="shared" ref="G1083:J1083" si="489">SUM(G1077:G1082)</f>
        <v>0</v>
      </c>
      <c r="H1083" s="21">
        <f t="shared" si="489"/>
        <v>0</v>
      </c>
      <c r="I1083" s="21">
        <f t="shared" si="489"/>
        <v>0</v>
      </c>
      <c r="J1083" s="21">
        <f t="shared" si="489"/>
        <v>0</v>
      </c>
      <c r="K1083" s="27"/>
      <c r="L1083" s="21">
        <f t="shared" ref="L1083" ca="1" si="490">SUM(L1077:L1085)</f>
        <v>0</v>
      </c>
    </row>
    <row r="1084" spans="1:12" ht="15.75" thickBot="1" x14ac:dyDescent="0.25">
      <c r="A1084" s="31">
        <f>A1043</f>
        <v>2</v>
      </c>
      <c r="B1084" s="32">
        <f>B1043</f>
        <v>5</v>
      </c>
      <c r="C1084" s="69" t="s">
        <v>4</v>
      </c>
      <c r="D1084" s="70"/>
      <c r="E1084" s="33"/>
      <c r="F1084" s="34">
        <f>F1050+F1054+F1064+F1069+F1076+F1083</f>
        <v>505</v>
      </c>
      <c r="G1084" s="34">
        <f t="shared" ref="G1084:J1084" si="491">G1050+G1054+G1064+G1069+G1076+G1083</f>
        <v>16</v>
      </c>
      <c r="H1084" s="34">
        <f t="shared" si="491"/>
        <v>19.100000000000001</v>
      </c>
      <c r="I1084" s="34">
        <f t="shared" si="491"/>
        <v>82</v>
      </c>
      <c r="J1084" s="34">
        <f t="shared" si="491"/>
        <v>564</v>
      </c>
      <c r="K1084" s="35"/>
      <c r="L1084" s="34">
        <v>79</v>
      </c>
    </row>
    <row r="1085" spans="1:12" ht="15" x14ac:dyDescent="0.25">
      <c r="A1085" s="22">
        <v>4</v>
      </c>
      <c r="B1085" s="23">
        <v>6</v>
      </c>
      <c r="C1085" s="24" t="s">
        <v>19</v>
      </c>
      <c r="D1085" s="5" t="s">
        <v>20</v>
      </c>
      <c r="E1085" s="47"/>
      <c r="F1085" s="48"/>
      <c r="G1085" s="48"/>
      <c r="H1085" s="48"/>
      <c r="I1085" s="48"/>
      <c r="J1085" s="48"/>
      <c r="K1085" s="49"/>
      <c r="L1085" s="48"/>
    </row>
    <row r="1086" spans="1:12" ht="15" x14ac:dyDescent="0.25">
      <c r="A1086" s="25"/>
      <c r="B1086" s="16"/>
      <c r="C1086" s="11"/>
      <c r="D1086" s="6"/>
      <c r="E1086" s="50"/>
      <c r="F1086" s="51"/>
      <c r="G1086" s="51"/>
      <c r="H1086" s="51"/>
      <c r="I1086" s="51"/>
      <c r="J1086" s="51"/>
      <c r="K1086" s="52"/>
      <c r="L1086" s="51"/>
    </row>
    <row r="1087" spans="1:12" ht="15" x14ac:dyDescent="0.25">
      <c r="A1087" s="25"/>
      <c r="B1087" s="16"/>
      <c r="C1087" s="11"/>
      <c r="D1087" s="7" t="s">
        <v>21</v>
      </c>
      <c r="E1087" s="50"/>
      <c r="F1087" s="51"/>
      <c r="G1087" s="51"/>
      <c r="H1087" s="51"/>
      <c r="I1087" s="51"/>
      <c r="J1087" s="51"/>
      <c r="K1087" s="52"/>
      <c r="L1087" s="51"/>
    </row>
    <row r="1088" spans="1:12" ht="15" x14ac:dyDescent="0.25">
      <c r="A1088" s="25"/>
      <c r="B1088" s="16"/>
      <c r="C1088" s="11"/>
      <c r="D1088" s="7" t="s">
        <v>22</v>
      </c>
      <c r="E1088" s="50"/>
      <c r="F1088" s="51"/>
      <c r="G1088" s="51"/>
      <c r="H1088" s="51"/>
      <c r="I1088" s="51"/>
      <c r="J1088" s="51"/>
      <c r="K1088" s="52"/>
      <c r="L1088" s="51"/>
    </row>
    <row r="1089" spans="1:12" ht="15" x14ac:dyDescent="0.25">
      <c r="A1089" s="25"/>
      <c r="B1089" s="16"/>
      <c r="C1089" s="11"/>
      <c r="D1089" s="7" t="s">
        <v>23</v>
      </c>
      <c r="E1089" s="50"/>
      <c r="F1089" s="51"/>
      <c r="G1089" s="51"/>
      <c r="H1089" s="51"/>
      <c r="I1089" s="51"/>
      <c r="J1089" s="51"/>
      <c r="K1089" s="52"/>
      <c r="L1089" s="51"/>
    </row>
    <row r="1090" spans="1:12" ht="15" x14ac:dyDescent="0.25">
      <c r="A1090" s="25"/>
      <c r="B1090" s="16"/>
      <c r="C1090" s="11"/>
      <c r="D1090" s="6"/>
      <c r="E1090" s="50"/>
      <c r="F1090" s="51"/>
      <c r="G1090" s="51"/>
      <c r="H1090" s="51"/>
      <c r="I1090" s="51"/>
      <c r="J1090" s="51"/>
      <c r="K1090" s="52"/>
      <c r="L1090" s="51"/>
    </row>
    <row r="1091" spans="1:12" ht="15" x14ac:dyDescent="0.25">
      <c r="A1091" s="25"/>
      <c r="B1091" s="16"/>
      <c r="C1091" s="11"/>
      <c r="D1091" s="6"/>
      <c r="E1091" s="50"/>
      <c r="F1091" s="51"/>
      <c r="G1091" s="51"/>
      <c r="H1091" s="51"/>
      <c r="I1091" s="51"/>
      <c r="J1091" s="51"/>
      <c r="K1091" s="52"/>
      <c r="L1091" s="51"/>
    </row>
    <row r="1092" spans="1:12" ht="15" x14ac:dyDescent="0.25">
      <c r="A1092" s="26"/>
      <c r="B1092" s="18"/>
      <c r="C1092" s="8"/>
      <c r="D1092" s="19" t="s">
        <v>38</v>
      </c>
      <c r="E1092" s="9"/>
      <c r="F1092" s="21">
        <f>SUM(F1085:F1091)</f>
        <v>0</v>
      </c>
      <c r="G1092" s="21">
        <f t="shared" ref="G1092:J1092" si="492">SUM(G1085:G1091)</f>
        <v>0</v>
      </c>
      <c r="H1092" s="21">
        <f t="shared" si="492"/>
        <v>0</v>
      </c>
      <c r="I1092" s="21">
        <f t="shared" si="492"/>
        <v>0</v>
      </c>
      <c r="J1092" s="21">
        <f t="shared" si="492"/>
        <v>0</v>
      </c>
      <c r="K1092" s="27"/>
      <c r="L1092" s="21">
        <f t="shared" ref="L1092" si="493">SUM(L1085:L1091)</f>
        <v>0</v>
      </c>
    </row>
    <row r="1093" spans="1:12" ht="15" x14ac:dyDescent="0.25">
      <c r="A1093" s="28">
        <f>A1085</f>
        <v>4</v>
      </c>
      <c r="B1093" s="14">
        <f>B1085</f>
        <v>6</v>
      </c>
      <c r="C1093" s="10" t="s">
        <v>24</v>
      </c>
      <c r="D1093" s="12" t="s">
        <v>23</v>
      </c>
      <c r="E1093" s="50"/>
      <c r="F1093" s="51"/>
      <c r="G1093" s="51"/>
      <c r="H1093" s="51"/>
      <c r="I1093" s="51"/>
      <c r="J1093" s="51"/>
      <c r="K1093" s="52"/>
      <c r="L1093" s="51"/>
    </row>
    <row r="1094" spans="1:12" ht="15" x14ac:dyDescent="0.25">
      <c r="A1094" s="25"/>
      <c r="B1094" s="16"/>
      <c r="C1094" s="11"/>
      <c r="D1094" s="6"/>
      <c r="E1094" s="50"/>
      <c r="F1094" s="51"/>
      <c r="G1094" s="51"/>
      <c r="H1094" s="51"/>
      <c r="I1094" s="51"/>
      <c r="J1094" s="51"/>
      <c r="K1094" s="52"/>
      <c r="L1094" s="51"/>
    </row>
    <row r="1095" spans="1:12" ht="15" x14ac:dyDescent="0.25">
      <c r="A1095" s="25"/>
      <c r="B1095" s="16"/>
      <c r="C1095" s="11"/>
      <c r="D1095" s="6"/>
      <c r="E1095" s="50"/>
      <c r="F1095" s="51"/>
      <c r="G1095" s="51"/>
      <c r="H1095" s="51"/>
      <c r="I1095" s="51"/>
      <c r="J1095" s="51"/>
      <c r="K1095" s="52"/>
      <c r="L1095" s="51"/>
    </row>
    <row r="1096" spans="1:12" ht="15" x14ac:dyDescent="0.25">
      <c r="A1096" s="26"/>
      <c r="B1096" s="18"/>
      <c r="C1096" s="8"/>
      <c r="D1096" s="19" t="s">
        <v>38</v>
      </c>
      <c r="E1096" s="9"/>
      <c r="F1096" s="21">
        <f>SUM(F1093:F1095)</f>
        <v>0</v>
      </c>
      <c r="G1096" s="21">
        <f t="shared" ref="G1096:J1096" si="494">SUM(G1093:G1095)</f>
        <v>0</v>
      </c>
      <c r="H1096" s="21">
        <f t="shared" si="494"/>
        <v>0</v>
      </c>
      <c r="I1096" s="21">
        <f t="shared" si="494"/>
        <v>0</v>
      </c>
      <c r="J1096" s="21">
        <f t="shared" si="494"/>
        <v>0</v>
      </c>
      <c r="K1096" s="27"/>
      <c r="L1096" s="21">
        <f t="shared" ref="L1096" ca="1" si="495">SUM(L1093:L1101)</f>
        <v>0</v>
      </c>
    </row>
    <row r="1097" spans="1:12" ht="15" x14ac:dyDescent="0.25">
      <c r="A1097" s="28">
        <f>A1085</f>
        <v>4</v>
      </c>
      <c r="B1097" s="14">
        <f>B1085</f>
        <v>6</v>
      </c>
      <c r="C1097" s="10" t="s">
        <v>25</v>
      </c>
      <c r="D1097" s="7" t="s">
        <v>26</v>
      </c>
      <c r="E1097" s="50"/>
      <c r="F1097" s="51"/>
      <c r="G1097" s="51"/>
      <c r="H1097" s="51"/>
      <c r="I1097" s="51"/>
      <c r="J1097" s="51"/>
      <c r="K1097" s="52"/>
      <c r="L1097" s="51"/>
    </row>
    <row r="1098" spans="1:12" ht="15" x14ac:dyDescent="0.25">
      <c r="A1098" s="25"/>
      <c r="B1098" s="16"/>
      <c r="C1098" s="11"/>
      <c r="D1098" s="7" t="s">
        <v>27</v>
      </c>
      <c r="E1098" s="50"/>
      <c r="F1098" s="51"/>
      <c r="G1098" s="51"/>
      <c r="H1098" s="51"/>
      <c r="I1098" s="51"/>
      <c r="J1098" s="51"/>
      <c r="K1098" s="52"/>
      <c r="L1098" s="51"/>
    </row>
    <row r="1099" spans="1:12" ht="15" x14ac:dyDescent="0.25">
      <c r="A1099" s="25"/>
      <c r="B1099" s="16"/>
      <c r="C1099" s="11"/>
      <c r="D1099" s="7" t="s">
        <v>28</v>
      </c>
      <c r="E1099" s="50"/>
      <c r="F1099" s="51"/>
      <c r="G1099" s="51"/>
      <c r="H1099" s="51"/>
      <c r="I1099" s="51"/>
      <c r="J1099" s="51"/>
      <c r="K1099" s="52"/>
      <c r="L1099" s="51"/>
    </row>
    <row r="1100" spans="1:12" ht="15" x14ac:dyDescent="0.25">
      <c r="A1100" s="25"/>
      <c r="B1100" s="16"/>
      <c r="C1100" s="11"/>
      <c r="D1100" s="7" t="s">
        <v>29</v>
      </c>
      <c r="E1100" s="50"/>
      <c r="F1100" s="51"/>
      <c r="G1100" s="51"/>
      <c r="H1100" s="51"/>
      <c r="I1100" s="51"/>
      <c r="J1100" s="51"/>
      <c r="K1100" s="52"/>
      <c r="L1100" s="51"/>
    </row>
    <row r="1101" spans="1:12" ht="15" x14ac:dyDescent="0.25">
      <c r="A1101" s="25"/>
      <c r="B1101" s="16"/>
      <c r="C1101" s="11"/>
      <c r="D1101" s="7" t="s">
        <v>30</v>
      </c>
      <c r="E1101" s="50"/>
      <c r="F1101" s="51"/>
      <c r="G1101" s="51"/>
      <c r="H1101" s="51"/>
      <c r="I1101" s="51"/>
      <c r="J1101" s="51"/>
      <c r="K1101" s="52"/>
      <c r="L1101" s="51"/>
    </row>
    <row r="1102" spans="1:12" ht="15" x14ac:dyDescent="0.25">
      <c r="A1102" s="25"/>
      <c r="B1102" s="16"/>
      <c r="C1102" s="11"/>
      <c r="D1102" s="7" t="s">
        <v>31</v>
      </c>
      <c r="E1102" s="50"/>
      <c r="F1102" s="51"/>
      <c r="G1102" s="51"/>
      <c r="H1102" s="51"/>
      <c r="I1102" s="51"/>
      <c r="J1102" s="51"/>
      <c r="K1102" s="52"/>
      <c r="L1102" s="51"/>
    </row>
    <row r="1103" spans="1:12" ht="15" x14ac:dyDescent="0.25">
      <c r="A1103" s="25"/>
      <c r="B1103" s="16"/>
      <c r="C1103" s="11"/>
      <c r="D1103" s="7" t="s">
        <v>32</v>
      </c>
      <c r="E1103" s="50"/>
      <c r="F1103" s="51"/>
      <c r="G1103" s="51"/>
      <c r="H1103" s="51"/>
      <c r="I1103" s="51"/>
      <c r="J1103" s="51"/>
      <c r="K1103" s="52"/>
      <c r="L1103" s="51"/>
    </row>
    <row r="1104" spans="1:12" ht="15" x14ac:dyDescent="0.25">
      <c r="A1104" s="25"/>
      <c r="B1104" s="16"/>
      <c r="C1104" s="11"/>
      <c r="D1104" s="6"/>
      <c r="E1104" s="50"/>
      <c r="F1104" s="51"/>
      <c r="G1104" s="51"/>
      <c r="H1104" s="51"/>
      <c r="I1104" s="51"/>
      <c r="J1104" s="51"/>
      <c r="K1104" s="52"/>
      <c r="L1104" s="51"/>
    </row>
    <row r="1105" spans="1:12" ht="15" x14ac:dyDescent="0.25">
      <c r="A1105" s="25"/>
      <c r="B1105" s="16"/>
      <c r="C1105" s="11"/>
      <c r="D1105" s="6"/>
      <c r="E1105" s="50"/>
      <c r="F1105" s="51"/>
      <c r="G1105" s="51"/>
      <c r="H1105" s="51"/>
      <c r="I1105" s="51"/>
      <c r="J1105" s="51"/>
      <c r="K1105" s="52"/>
      <c r="L1105" s="51"/>
    </row>
    <row r="1106" spans="1:12" ht="15" x14ac:dyDescent="0.25">
      <c r="A1106" s="26"/>
      <c r="B1106" s="18"/>
      <c r="C1106" s="8"/>
      <c r="D1106" s="19" t="s">
        <v>38</v>
      </c>
      <c r="E1106" s="9"/>
      <c r="F1106" s="21">
        <f>SUM(F1097:F1105)</f>
        <v>0</v>
      </c>
      <c r="G1106" s="21">
        <f t="shared" ref="G1106:J1106" si="496">SUM(G1097:G1105)</f>
        <v>0</v>
      </c>
      <c r="H1106" s="21">
        <f t="shared" si="496"/>
        <v>0</v>
      </c>
      <c r="I1106" s="21">
        <f t="shared" si="496"/>
        <v>0</v>
      </c>
      <c r="J1106" s="21">
        <f t="shared" si="496"/>
        <v>0</v>
      </c>
      <c r="K1106" s="27"/>
      <c r="L1106" s="21">
        <f t="shared" ref="L1106" ca="1" si="497">SUM(L1103:L1111)</f>
        <v>0</v>
      </c>
    </row>
    <row r="1107" spans="1:12" ht="15" x14ac:dyDescent="0.25">
      <c r="A1107" s="28">
        <f>A1085</f>
        <v>4</v>
      </c>
      <c r="B1107" s="14">
        <f>B1085</f>
        <v>6</v>
      </c>
      <c r="C1107" s="10" t="s">
        <v>33</v>
      </c>
      <c r="D1107" s="12" t="s">
        <v>34</v>
      </c>
      <c r="E1107" s="50"/>
      <c r="F1107" s="51"/>
      <c r="G1107" s="51"/>
      <c r="H1107" s="51"/>
      <c r="I1107" s="51"/>
      <c r="J1107" s="51"/>
      <c r="K1107" s="52"/>
      <c r="L1107" s="51"/>
    </row>
    <row r="1108" spans="1:12" ht="15" x14ac:dyDescent="0.25">
      <c r="A1108" s="25"/>
      <c r="B1108" s="16"/>
      <c r="C1108" s="11"/>
      <c r="D1108" s="12" t="s">
        <v>30</v>
      </c>
      <c r="E1108" s="50"/>
      <c r="F1108" s="51"/>
      <c r="G1108" s="51"/>
      <c r="H1108" s="51"/>
      <c r="I1108" s="51"/>
      <c r="J1108" s="51"/>
      <c r="K1108" s="52"/>
      <c r="L1108" s="51"/>
    </row>
    <row r="1109" spans="1:12" ht="15" x14ac:dyDescent="0.25">
      <c r="A1109" s="25"/>
      <c r="B1109" s="16"/>
      <c r="C1109" s="11"/>
      <c r="D1109" s="6"/>
      <c r="E1109" s="50"/>
      <c r="F1109" s="51"/>
      <c r="G1109" s="51"/>
      <c r="H1109" s="51"/>
      <c r="I1109" s="51"/>
      <c r="J1109" s="51"/>
      <c r="K1109" s="52"/>
      <c r="L1109" s="51"/>
    </row>
    <row r="1110" spans="1:12" ht="15" x14ac:dyDescent="0.25">
      <c r="A1110" s="25"/>
      <c r="B1110" s="16"/>
      <c r="C1110" s="11"/>
      <c r="D1110" s="6"/>
      <c r="E1110" s="50"/>
      <c r="F1110" s="51"/>
      <c r="G1110" s="51"/>
      <c r="H1110" s="51"/>
      <c r="I1110" s="51"/>
      <c r="J1110" s="51"/>
      <c r="K1110" s="52"/>
      <c r="L1110" s="51"/>
    </row>
    <row r="1111" spans="1:12" ht="15" x14ac:dyDescent="0.25">
      <c r="A1111" s="26"/>
      <c r="B1111" s="18"/>
      <c r="C1111" s="8"/>
      <c r="D1111" s="19" t="s">
        <v>38</v>
      </c>
      <c r="E1111" s="9"/>
      <c r="F1111" s="21">
        <f>SUM(F1107:F1110)</f>
        <v>0</v>
      </c>
      <c r="G1111" s="21">
        <f t="shared" ref="G1111:J1111" si="498">SUM(G1107:G1110)</f>
        <v>0</v>
      </c>
      <c r="H1111" s="21">
        <f t="shared" si="498"/>
        <v>0</v>
      </c>
      <c r="I1111" s="21">
        <f t="shared" si="498"/>
        <v>0</v>
      </c>
      <c r="J1111" s="21">
        <f t="shared" si="498"/>
        <v>0</v>
      </c>
      <c r="K1111" s="27"/>
      <c r="L1111" s="21">
        <f t="shared" ref="L1111" ca="1" si="499">SUM(L1104:L1110)</f>
        <v>0</v>
      </c>
    </row>
    <row r="1112" spans="1:12" ht="15" x14ac:dyDescent="0.25">
      <c r="A1112" s="28">
        <f>A1085</f>
        <v>4</v>
      </c>
      <c r="B1112" s="14">
        <f>B1085</f>
        <v>6</v>
      </c>
      <c r="C1112" s="10" t="s">
        <v>35</v>
      </c>
      <c r="D1112" s="7" t="s">
        <v>20</v>
      </c>
      <c r="E1112" s="50"/>
      <c r="F1112" s="51"/>
      <c r="G1112" s="51"/>
      <c r="H1112" s="51"/>
      <c r="I1112" s="51"/>
      <c r="J1112" s="51"/>
      <c r="K1112" s="52"/>
      <c r="L1112" s="51"/>
    </row>
    <row r="1113" spans="1:12" ht="15" x14ac:dyDescent="0.25">
      <c r="A1113" s="25"/>
      <c r="B1113" s="16"/>
      <c r="C1113" s="11"/>
      <c r="D1113" s="7" t="s">
        <v>29</v>
      </c>
      <c r="E1113" s="50"/>
      <c r="F1113" s="51"/>
      <c r="G1113" s="51"/>
      <c r="H1113" s="51"/>
      <c r="I1113" s="51"/>
      <c r="J1113" s="51"/>
      <c r="K1113" s="52"/>
      <c r="L1113" s="51"/>
    </row>
    <row r="1114" spans="1:12" ht="15" x14ac:dyDescent="0.25">
      <c r="A1114" s="25"/>
      <c r="B1114" s="16"/>
      <c r="C1114" s="11"/>
      <c r="D1114" s="7" t="s">
        <v>30</v>
      </c>
      <c r="E1114" s="50"/>
      <c r="F1114" s="51"/>
      <c r="G1114" s="51"/>
      <c r="H1114" s="51"/>
      <c r="I1114" s="51"/>
      <c r="J1114" s="51"/>
      <c r="K1114" s="52"/>
      <c r="L1114" s="51"/>
    </row>
    <row r="1115" spans="1:12" ht="15" x14ac:dyDescent="0.25">
      <c r="A1115" s="25"/>
      <c r="B1115" s="16"/>
      <c r="C1115" s="11"/>
      <c r="D1115" s="7" t="s">
        <v>22</v>
      </c>
      <c r="E1115" s="50"/>
      <c r="F1115" s="51"/>
      <c r="G1115" s="51"/>
      <c r="H1115" s="51"/>
      <c r="I1115" s="51"/>
      <c r="J1115" s="51"/>
      <c r="K1115" s="52"/>
      <c r="L1115" s="51"/>
    </row>
    <row r="1116" spans="1:12" ht="15" x14ac:dyDescent="0.25">
      <c r="A1116" s="25"/>
      <c r="B1116" s="16"/>
      <c r="C1116" s="11"/>
      <c r="D1116" s="6"/>
      <c r="E1116" s="50"/>
      <c r="F1116" s="51"/>
      <c r="G1116" s="51"/>
      <c r="H1116" s="51"/>
      <c r="I1116" s="51"/>
      <c r="J1116" s="51"/>
      <c r="K1116" s="52"/>
      <c r="L1116" s="51"/>
    </row>
    <row r="1117" spans="1:12" ht="15" x14ac:dyDescent="0.25">
      <c r="A1117" s="25"/>
      <c r="B1117" s="16"/>
      <c r="C1117" s="11"/>
      <c r="D1117" s="6"/>
      <c r="E1117" s="50"/>
      <c r="F1117" s="51"/>
      <c r="G1117" s="51"/>
      <c r="H1117" s="51"/>
      <c r="I1117" s="51"/>
      <c r="J1117" s="51"/>
      <c r="K1117" s="52"/>
      <c r="L1117" s="51"/>
    </row>
    <row r="1118" spans="1:12" ht="15" x14ac:dyDescent="0.25">
      <c r="A1118" s="26"/>
      <c r="B1118" s="18"/>
      <c r="C1118" s="8"/>
      <c r="D1118" s="19" t="s">
        <v>38</v>
      </c>
      <c r="E1118" s="9"/>
      <c r="F1118" s="21">
        <f>SUM(F1112:F1117)</f>
        <v>0</v>
      </c>
      <c r="G1118" s="21">
        <f t="shared" ref="G1118:J1118" si="500">SUM(G1112:G1117)</f>
        <v>0</v>
      </c>
      <c r="H1118" s="21">
        <f t="shared" si="500"/>
        <v>0</v>
      </c>
      <c r="I1118" s="21">
        <f t="shared" si="500"/>
        <v>0</v>
      </c>
      <c r="J1118" s="21">
        <f t="shared" si="500"/>
        <v>0</v>
      </c>
      <c r="K1118" s="27"/>
      <c r="L1118" s="21">
        <f t="shared" ref="L1118" ca="1" si="501">SUM(L1112:L1120)</f>
        <v>0</v>
      </c>
    </row>
    <row r="1119" spans="1:12" ht="15" x14ac:dyDescent="0.25">
      <c r="A1119" s="28">
        <f>A1085</f>
        <v>4</v>
      </c>
      <c r="B1119" s="14">
        <f>B1085</f>
        <v>6</v>
      </c>
      <c r="C1119" s="10" t="s">
        <v>36</v>
      </c>
      <c r="D1119" s="12" t="s">
        <v>37</v>
      </c>
      <c r="E1119" s="50"/>
      <c r="F1119" s="51"/>
      <c r="G1119" s="51"/>
      <c r="H1119" s="51"/>
      <c r="I1119" s="51"/>
      <c r="J1119" s="51"/>
      <c r="K1119" s="52"/>
      <c r="L1119" s="51"/>
    </row>
    <row r="1120" spans="1:12" ht="15" x14ac:dyDescent="0.25">
      <c r="A1120" s="25"/>
      <c r="B1120" s="16"/>
      <c r="C1120" s="11"/>
      <c r="D1120" s="12" t="s">
        <v>34</v>
      </c>
      <c r="E1120" s="50"/>
      <c r="F1120" s="51"/>
      <c r="G1120" s="51"/>
      <c r="H1120" s="51"/>
      <c r="I1120" s="51"/>
      <c r="J1120" s="51"/>
      <c r="K1120" s="52"/>
      <c r="L1120" s="51"/>
    </row>
    <row r="1121" spans="1:12" ht="15" x14ac:dyDescent="0.25">
      <c r="A1121" s="25"/>
      <c r="B1121" s="16"/>
      <c r="C1121" s="11"/>
      <c r="D1121" s="12" t="s">
        <v>30</v>
      </c>
      <c r="E1121" s="50"/>
      <c r="F1121" s="51"/>
      <c r="G1121" s="51"/>
      <c r="H1121" s="51"/>
      <c r="I1121" s="51"/>
      <c r="J1121" s="51"/>
      <c r="K1121" s="52"/>
      <c r="L1121" s="51"/>
    </row>
    <row r="1122" spans="1:12" ht="15" x14ac:dyDescent="0.25">
      <c r="A1122" s="25"/>
      <c r="B1122" s="16"/>
      <c r="C1122" s="11"/>
      <c r="D1122" s="12" t="s">
        <v>23</v>
      </c>
      <c r="E1122" s="50"/>
      <c r="F1122" s="51"/>
      <c r="G1122" s="51"/>
      <c r="H1122" s="51"/>
      <c r="I1122" s="51"/>
      <c r="J1122" s="51"/>
      <c r="K1122" s="52"/>
      <c r="L1122" s="51"/>
    </row>
    <row r="1123" spans="1:12" ht="15" x14ac:dyDescent="0.25">
      <c r="A1123" s="25"/>
      <c r="B1123" s="16"/>
      <c r="C1123" s="11"/>
      <c r="D1123" s="6"/>
      <c r="E1123" s="50"/>
      <c r="F1123" s="51"/>
      <c r="G1123" s="51"/>
      <c r="H1123" s="51"/>
      <c r="I1123" s="51"/>
      <c r="J1123" s="51"/>
      <c r="K1123" s="52"/>
      <c r="L1123" s="51"/>
    </row>
    <row r="1124" spans="1:12" ht="15" x14ac:dyDescent="0.25">
      <c r="A1124" s="25"/>
      <c r="B1124" s="16"/>
      <c r="C1124" s="11"/>
      <c r="D1124" s="6"/>
      <c r="E1124" s="50"/>
      <c r="F1124" s="51"/>
      <c r="G1124" s="51"/>
      <c r="H1124" s="51"/>
      <c r="I1124" s="51"/>
      <c r="J1124" s="51"/>
      <c r="K1124" s="52"/>
      <c r="L1124" s="51"/>
    </row>
    <row r="1125" spans="1:12" ht="15" x14ac:dyDescent="0.25">
      <c r="A1125" s="26"/>
      <c r="B1125" s="18"/>
      <c r="C1125" s="8"/>
      <c r="D1125" s="20" t="s">
        <v>38</v>
      </c>
      <c r="E1125" s="9"/>
      <c r="F1125" s="21">
        <f>SUM(F1119:F1124)</f>
        <v>0</v>
      </c>
      <c r="G1125" s="21">
        <f t="shared" ref="G1125:J1125" si="502">SUM(G1119:G1124)</f>
        <v>0</v>
      </c>
      <c r="H1125" s="21">
        <f t="shared" si="502"/>
        <v>0</v>
      </c>
      <c r="I1125" s="21">
        <f t="shared" si="502"/>
        <v>0</v>
      </c>
      <c r="J1125" s="21">
        <f t="shared" si="502"/>
        <v>0</v>
      </c>
      <c r="K1125" s="27"/>
      <c r="L1125" s="21">
        <f t="shared" ref="L1125" ca="1" si="503">SUM(L1119:L1127)</f>
        <v>0</v>
      </c>
    </row>
    <row r="1126" spans="1:12" ht="15.75" thickBot="1" x14ac:dyDescent="0.25">
      <c r="A1126" s="31">
        <f>A1085</f>
        <v>4</v>
      </c>
      <c r="B1126" s="32">
        <f>B1085</f>
        <v>6</v>
      </c>
      <c r="C1126" s="69" t="s">
        <v>4</v>
      </c>
      <c r="D1126" s="70"/>
      <c r="E1126" s="33"/>
      <c r="F1126" s="34">
        <f>F1092+F1096+F1106+F1111+F1118+F1125</f>
        <v>0</v>
      </c>
      <c r="G1126" s="34">
        <f t="shared" ref="G1126:J1126" si="504">G1092+G1096+G1106+G1111+G1118+G1125</f>
        <v>0</v>
      </c>
      <c r="H1126" s="34">
        <f t="shared" si="504"/>
        <v>0</v>
      </c>
      <c r="I1126" s="34">
        <f t="shared" si="504"/>
        <v>0</v>
      </c>
      <c r="J1126" s="34">
        <f t="shared" si="504"/>
        <v>0</v>
      </c>
      <c r="K1126" s="35"/>
      <c r="L1126" s="34">
        <f t="shared" ref="L1126" ca="1" si="505">L1092+L1096+L1106+L1111+L1118+L1125</f>
        <v>0</v>
      </c>
    </row>
    <row r="1127" spans="1:12" ht="15" x14ac:dyDescent="0.25">
      <c r="A1127" s="22">
        <v>4</v>
      </c>
      <c r="B1127" s="23">
        <v>7</v>
      </c>
      <c r="C1127" s="24" t="s">
        <v>19</v>
      </c>
      <c r="D1127" s="5" t="s">
        <v>20</v>
      </c>
      <c r="E1127" s="47"/>
      <c r="F1127" s="48"/>
      <c r="G1127" s="48"/>
      <c r="H1127" s="48"/>
      <c r="I1127" s="48"/>
      <c r="J1127" s="48"/>
      <c r="K1127" s="49"/>
      <c r="L1127" s="48"/>
    </row>
    <row r="1128" spans="1:12" ht="15" x14ac:dyDescent="0.25">
      <c r="A1128" s="25"/>
      <c r="B1128" s="16"/>
      <c r="C1128" s="11"/>
      <c r="D1128" s="6"/>
      <c r="E1128" s="50"/>
      <c r="F1128" s="51"/>
      <c r="G1128" s="51"/>
      <c r="H1128" s="51"/>
      <c r="I1128" s="51"/>
      <c r="J1128" s="51"/>
      <c r="K1128" s="52"/>
      <c r="L1128" s="51"/>
    </row>
    <row r="1129" spans="1:12" ht="15" x14ac:dyDescent="0.25">
      <c r="A1129" s="25"/>
      <c r="B1129" s="16"/>
      <c r="C1129" s="11"/>
      <c r="D1129" s="7" t="s">
        <v>21</v>
      </c>
      <c r="E1129" s="50"/>
      <c r="F1129" s="51"/>
      <c r="G1129" s="51"/>
      <c r="H1129" s="51"/>
      <c r="I1129" s="51"/>
      <c r="J1129" s="51"/>
      <c r="K1129" s="52"/>
      <c r="L1129" s="51"/>
    </row>
    <row r="1130" spans="1:12" ht="15" x14ac:dyDescent="0.25">
      <c r="A1130" s="25"/>
      <c r="B1130" s="16"/>
      <c r="C1130" s="11"/>
      <c r="D1130" s="7" t="s">
        <v>22</v>
      </c>
      <c r="E1130" s="50"/>
      <c r="F1130" s="51"/>
      <c r="G1130" s="51"/>
      <c r="H1130" s="51"/>
      <c r="I1130" s="51"/>
      <c r="J1130" s="51"/>
      <c r="K1130" s="52"/>
      <c r="L1130" s="51"/>
    </row>
    <row r="1131" spans="1:12" ht="15" x14ac:dyDescent="0.25">
      <c r="A1131" s="25"/>
      <c r="B1131" s="16"/>
      <c r="C1131" s="11"/>
      <c r="D1131" s="7" t="s">
        <v>23</v>
      </c>
      <c r="E1131" s="50"/>
      <c r="F1131" s="51"/>
      <c r="G1131" s="51"/>
      <c r="H1131" s="51"/>
      <c r="I1131" s="51"/>
      <c r="J1131" s="51"/>
      <c r="K1131" s="52"/>
      <c r="L1131" s="51"/>
    </row>
    <row r="1132" spans="1:12" ht="15" x14ac:dyDescent="0.25">
      <c r="A1132" s="25"/>
      <c r="B1132" s="16"/>
      <c r="C1132" s="11"/>
      <c r="D1132" s="6"/>
      <c r="E1132" s="50"/>
      <c r="F1132" s="51"/>
      <c r="G1132" s="51"/>
      <c r="H1132" s="51"/>
      <c r="I1132" s="51"/>
      <c r="J1132" s="51"/>
      <c r="K1132" s="52"/>
      <c r="L1132" s="51"/>
    </row>
    <row r="1133" spans="1:12" ht="15" x14ac:dyDescent="0.25">
      <c r="A1133" s="25"/>
      <c r="B1133" s="16"/>
      <c r="C1133" s="11"/>
      <c r="D1133" s="6"/>
      <c r="E1133" s="50"/>
      <c r="F1133" s="51"/>
      <c r="G1133" s="51"/>
      <c r="H1133" s="51"/>
      <c r="I1133" s="51"/>
      <c r="J1133" s="51"/>
      <c r="K1133" s="52"/>
      <c r="L1133" s="51"/>
    </row>
    <row r="1134" spans="1:12" ht="15" x14ac:dyDescent="0.25">
      <c r="A1134" s="26"/>
      <c r="B1134" s="18"/>
      <c r="C1134" s="8"/>
      <c r="D1134" s="19" t="s">
        <v>38</v>
      </c>
      <c r="E1134" s="9"/>
      <c r="F1134" s="21">
        <f>SUM(F1127:F1133)</f>
        <v>0</v>
      </c>
      <c r="G1134" s="21">
        <f t="shared" ref="G1134:J1134" si="506">SUM(G1127:G1133)</f>
        <v>0</v>
      </c>
      <c r="H1134" s="21">
        <f t="shared" si="506"/>
        <v>0</v>
      </c>
      <c r="I1134" s="21">
        <f t="shared" si="506"/>
        <v>0</v>
      </c>
      <c r="J1134" s="21">
        <f t="shared" si="506"/>
        <v>0</v>
      </c>
      <c r="K1134" s="27"/>
      <c r="L1134" s="21">
        <f t="shared" ref="L1134" si="507">SUM(L1127:L1133)</f>
        <v>0</v>
      </c>
    </row>
    <row r="1135" spans="1:12" ht="15" x14ac:dyDescent="0.25">
      <c r="A1135" s="28">
        <f>A1127</f>
        <v>4</v>
      </c>
      <c r="B1135" s="14">
        <f>B1127</f>
        <v>7</v>
      </c>
      <c r="C1135" s="10" t="s">
        <v>24</v>
      </c>
      <c r="D1135" s="12" t="s">
        <v>23</v>
      </c>
      <c r="E1135" s="50"/>
      <c r="F1135" s="51"/>
      <c r="G1135" s="51"/>
      <c r="H1135" s="51"/>
      <c r="I1135" s="51"/>
      <c r="J1135" s="51"/>
      <c r="K1135" s="52"/>
      <c r="L1135" s="51"/>
    </row>
    <row r="1136" spans="1:12" ht="15" x14ac:dyDescent="0.25">
      <c r="A1136" s="25"/>
      <c r="B1136" s="16"/>
      <c r="C1136" s="11"/>
      <c r="D1136" s="6"/>
      <c r="E1136" s="50"/>
      <c r="F1136" s="51"/>
      <c r="G1136" s="51"/>
      <c r="H1136" s="51"/>
      <c r="I1136" s="51"/>
      <c r="J1136" s="51"/>
      <c r="K1136" s="52"/>
      <c r="L1136" s="51"/>
    </row>
    <row r="1137" spans="1:12" ht="15" x14ac:dyDescent="0.25">
      <c r="A1137" s="25"/>
      <c r="B1137" s="16"/>
      <c r="C1137" s="11"/>
      <c r="D1137" s="6"/>
      <c r="E1137" s="50"/>
      <c r="F1137" s="51"/>
      <c r="G1137" s="51"/>
      <c r="H1137" s="51"/>
      <c r="I1137" s="51"/>
      <c r="J1137" s="51"/>
      <c r="K1137" s="52"/>
      <c r="L1137" s="51"/>
    </row>
    <row r="1138" spans="1:12" ht="15" x14ac:dyDescent="0.25">
      <c r="A1138" s="26"/>
      <c r="B1138" s="18"/>
      <c r="C1138" s="8"/>
      <c r="D1138" s="19" t="s">
        <v>38</v>
      </c>
      <c r="E1138" s="9"/>
      <c r="F1138" s="21">
        <f>SUM(F1135:F1137)</f>
        <v>0</v>
      </c>
      <c r="G1138" s="21">
        <f t="shared" ref="G1138:J1138" si="508">SUM(G1135:G1137)</f>
        <v>0</v>
      </c>
      <c r="H1138" s="21">
        <f t="shared" si="508"/>
        <v>0</v>
      </c>
      <c r="I1138" s="21">
        <f t="shared" si="508"/>
        <v>0</v>
      </c>
      <c r="J1138" s="21">
        <f t="shared" si="508"/>
        <v>0</v>
      </c>
      <c r="K1138" s="27"/>
      <c r="L1138" s="21">
        <f t="shared" ref="L1138" ca="1" si="509">SUM(L1135:L1143)</f>
        <v>0</v>
      </c>
    </row>
    <row r="1139" spans="1:12" ht="15" x14ac:dyDescent="0.25">
      <c r="A1139" s="28">
        <f>A1127</f>
        <v>4</v>
      </c>
      <c r="B1139" s="14">
        <f>B1127</f>
        <v>7</v>
      </c>
      <c r="C1139" s="10" t="s">
        <v>25</v>
      </c>
      <c r="D1139" s="7" t="s">
        <v>26</v>
      </c>
      <c r="E1139" s="50"/>
      <c r="F1139" s="51"/>
      <c r="G1139" s="51"/>
      <c r="H1139" s="51"/>
      <c r="I1139" s="51"/>
      <c r="J1139" s="51"/>
      <c r="K1139" s="52"/>
      <c r="L1139" s="51"/>
    </row>
    <row r="1140" spans="1:12" ht="15" x14ac:dyDescent="0.25">
      <c r="A1140" s="25"/>
      <c r="B1140" s="16"/>
      <c r="C1140" s="11"/>
      <c r="D1140" s="7" t="s">
        <v>27</v>
      </c>
      <c r="E1140" s="50"/>
      <c r="F1140" s="51"/>
      <c r="G1140" s="51"/>
      <c r="H1140" s="51"/>
      <c r="I1140" s="51"/>
      <c r="J1140" s="51"/>
      <c r="K1140" s="52"/>
      <c r="L1140" s="51"/>
    </row>
    <row r="1141" spans="1:12" ht="15" x14ac:dyDescent="0.25">
      <c r="A1141" s="25"/>
      <c r="B1141" s="16"/>
      <c r="C1141" s="11"/>
      <c r="D1141" s="7" t="s">
        <v>28</v>
      </c>
      <c r="E1141" s="50"/>
      <c r="F1141" s="51"/>
      <c r="G1141" s="51"/>
      <c r="H1141" s="51"/>
      <c r="I1141" s="51"/>
      <c r="J1141" s="51"/>
      <c r="K1141" s="52"/>
      <c r="L1141" s="51"/>
    </row>
    <row r="1142" spans="1:12" ht="15" x14ac:dyDescent="0.25">
      <c r="A1142" s="25"/>
      <c r="B1142" s="16"/>
      <c r="C1142" s="11"/>
      <c r="D1142" s="7" t="s">
        <v>29</v>
      </c>
      <c r="E1142" s="50"/>
      <c r="F1142" s="51"/>
      <c r="G1142" s="51"/>
      <c r="H1142" s="51"/>
      <c r="I1142" s="51"/>
      <c r="J1142" s="51"/>
      <c r="K1142" s="52"/>
      <c r="L1142" s="51"/>
    </row>
    <row r="1143" spans="1:12" ht="15" x14ac:dyDescent="0.25">
      <c r="A1143" s="25"/>
      <c r="B1143" s="16"/>
      <c r="C1143" s="11"/>
      <c r="D1143" s="7" t="s">
        <v>30</v>
      </c>
      <c r="E1143" s="50"/>
      <c r="F1143" s="51"/>
      <c r="G1143" s="51"/>
      <c r="H1143" s="51"/>
      <c r="I1143" s="51"/>
      <c r="J1143" s="51"/>
      <c r="K1143" s="52"/>
      <c r="L1143" s="51"/>
    </row>
    <row r="1144" spans="1:12" ht="15" x14ac:dyDescent="0.25">
      <c r="A1144" s="25"/>
      <c r="B1144" s="16"/>
      <c r="C1144" s="11"/>
      <c r="D1144" s="7" t="s">
        <v>31</v>
      </c>
      <c r="E1144" s="50"/>
      <c r="F1144" s="51"/>
      <c r="G1144" s="51"/>
      <c r="H1144" s="51"/>
      <c r="I1144" s="51"/>
      <c r="J1144" s="51"/>
      <c r="K1144" s="52"/>
      <c r="L1144" s="51"/>
    </row>
    <row r="1145" spans="1:12" ht="15" x14ac:dyDescent="0.25">
      <c r="A1145" s="25"/>
      <c r="B1145" s="16"/>
      <c r="C1145" s="11"/>
      <c r="D1145" s="7" t="s">
        <v>32</v>
      </c>
      <c r="E1145" s="50"/>
      <c r="F1145" s="51"/>
      <c r="G1145" s="51"/>
      <c r="H1145" s="51"/>
      <c r="I1145" s="51"/>
      <c r="J1145" s="51"/>
      <c r="K1145" s="52"/>
      <c r="L1145" s="51"/>
    </row>
    <row r="1146" spans="1:12" ht="15" x14ac:dyDescent="0.25">
      <c r="A1146" s="25"/>
      <c r="B1146" s="16"/>
      <c r="C1146" s="11"/>
      <c r="D1146" s="6"/>
      <c r="E1146" s="50"/>
      <c r="F1146" s="51"/>
      <c r="G1146" s="51"/>
      <c r="H1146" s="51"/>
      <c r="I1146" s="51"/>
      <c r="J1146" s="51"/>
      <c r="K1146" s="52"/>
      <c r="L1146" s="51"/>
    </row>
    <row r="1147" spans="1:12" ht="15" x14ac:dyDescent="0.25">
      <c r="A1147" s="25"/>
      <c r="B1147" s="16"/>
      <c r="C1147" s="11"/>
      <c r="D1147" s="6"/>
      <c r="E1147" s="50"/>
      <c r="F1147" s="51"/>
      <c r="G1147" s="51"/>
      <c r="H1147" s="51"/>
      <c r="I1147" s="51"/>
      <c r="J1147" s="51"/>
      <c r="K1147" s="52"/>
      <c r="L1147" s="51"/>
    </row>
    <row r="1148" spans="1:12" ht="15" x14ac:dyDescent="0.25">
      <c r="A1148" s="26"/>
      <c r="B1148" s="18"/>
      <c r="C1148" s="8"/>
      <c r="D1148" s="19" t="s">
        <v>38</v>
      </c>
      <c r="E1148" s="9"/>
      <c r="F1148" s="21">
        <f>SUM(F1139:F1147)</f>
        <v>0</v>
      </c>
      <c r="G1148" s="21">
        <f t="shared" ref="G1148:J1148" si="510">SUM(G1139:G1147)</f>
        <v>0</v>
      </c>
      <c r="H1148" s="21">
        <f t="shared" si="510"/>
        <v>0</v>
      </c>
      <c r="I1148" s="21">
        <f t="shared" si="510"/>
        <v>0</v>
      </c>
      <c r="J1148" s="21">
        <f t="shared" si="510"/>
        <v>0</v>
      </c>
      <c r="K1148" s="27"/>
      <c r="L1148" s="21">
        <f t="shared" ref="L1148" ca="1" si="511">SUM(L1145:L1153)</f>
        <v>0</v>
      </c>
    </row>
    <row r="1149" spans="1:12" ht="15" x14ac:dyDescent="0.25">
      <c r="A1149" s="28">
        <f>A1127</f>
        <v>4</v>
      </c>
      <c r="B1149" s="14">
        <f>B1127</f>
        <v>7</v>
      </c>
      <c r="C1149" s="10" t="s">
        <v>33</v>
      </c>
      <c r="D1149" s="12" t="s">
        <v>34</v>
      </c>
      <c r="E1149" s="50"/>
      <c r="F1149" s="51"/>
      <c r="G1149" s="51"/>
      <c r="H1149" s="51"/>
      <c r="I1149" s="51"/>
      <c r="J1149" s="51"/>
      <c r="K1149" s="52"/>
      <c r="L1149" s="51"/>
    </row>
    <row r="1150" spans="1:12" ht="15" x14ac:dyDescent="0.25">
      <c r="A1150" s="25"/>
      <c r="B1150" s="16"/>
      <c r="C1150" s="11"/>
      <c r="D1150" s="12" t="s">
        <v>30</v>
      </c>
      <c r="E1150" s="50"/>
      <c r="F1150" s="51"/>
      <c r="G1150" s="51"/>
      <c r="H1150" s="51"/>
      <c r="I1150" s="51"/>
      <c r="J1150" s="51"/>
      <c r="K1150" s="52"/>
      <c r="L1150" s="51"/>
    </row>
    <row r="1151" spans="1:12" ht="15" x14ac:dyDescent="0.25">
      <c r="A1151" s="25"/>
      <c r="B1151" s="16"/>
      <c r="C1151" s="11"/>
      <c r="D1151" s="6"/>
      <c r="E1151" s="50"/>
      <c r="F1151" s="51"/>
      <c r="G1151" s="51"/>
      <c r="H1151" s="51"/>
      <c r="I1151" s="51"/>
      <c r="J1151" s="51"/>
      <c r="K1151" s="52"/>
      <c r="L1151" s="51"/>
    </row>
    <row r="1152" spans="1:12" ht="15" x14ac:dyDescent="0.25">
      <c r="A1152" s="25"/>
      <c r="B1152" s="16"/>
      <c r="C1152" s="11"/>
      <c r="D1152" s="6"/>
      <c r="E1152" s="50"/>
      <c r="F1152" s="51"/>
      <c r="G1152" s="51"/>
      <c r="H1152" s="51"/>
      <c r="I1152" s="51"/>
      <c r="J1152" s="51"/>
      <c r="K1152" s="52"/>
      <c r="L1152" s="51"/>
    </row>
    <row r="1153" spans="1:12" ht="15" x14ac:dyDescent="0.25">
      <c r="A1153" s="26"/>
      <c r="B1153" s="18"/>
      <c r="C1153" s="8"/>
      <c r="D1153" s="19" t="s">
        <v>38</v>
      </c>
      <c r="E1153" s="9"/>
      <c r="F1153" s="21">
        <f>SUM(F1149:F1152)</f>
        <v>0</v>
      </c>
      <c r="G1153" s="21">
        <f t="shared" ref="G1153:J1153" si="512">SUM(G1149:G1152)</f>
        <v>0</v>
      </c>
      <c r="H1153" s="21">
        <f t="shared" si="512"/>
        <v>0</v>
      </c>
      <c r="I1153" s="21">
        <f t="shared" si="512"/>
        <v>0</v>
      </c>
      <c r="J1153" s="21">
        <f t="shared" si="512"/>
        <v>0</v>
      </c>
      <c r="K1153" s="27"/>
      <c r="L1153" s="21">
        <f t="shared" ref="L1153" ca="1" si="513">SUM(L1146:L1152)</f>
        <v>0</v>
      </c>
    </row>
    <row r="1154" spans="1:12" ht="15" x14ac:dyDescent="0.25">
      <c r="A1154" s="28">
        <f>A1127</f>
        <v>4</v>
      </c>
      <c r="B1154" s="14">
        <f>B1127</f>
        <v>7</v>
      </c>
      <c r="C1154" s="10" t="s">
        <v>35</v>
      </c>
      <c r="D1154" s="7" t="s">
        <v>20</v>
      </c>
      <c r="E1154" s="50"/>
      <c r="F1154" s="51"/>
      <c r="G1154" s="51"/>
      <c r="H1154" s="51"/>
      <c r="I1154" s="51"/>
      <c r="J1154" s="51"/>
      <c r="K1154" s="52"/>
      <c r="L1154" s="51"/>
    </row>
    <row r="1155" spans="1:12" ht="15" x14ac:dyDescent="0.25">
      <c r="A1155" s="25"/>
      <c r="B1155" s="16"/>
      <c r="C1155" s="11"/>
      <c r="D1155" s="7" t="s">
        <v>29</v>
      </c>
      <c r="E1155" s="50"/>
      <c r="F1155" s="51"/>
      <c r="G1155" s="51"/>
      <c r="H1155" s="51"/>
      <c r="I1155" s="51"/>
      <c r="J1155" s="51"/>
      <c r="K1155" s="52"/>
      <c r="L1155" s="51"/>
    </row>
    <row r="1156" spans="1:12" ht="15" x14ac:dyDescent="0.25">
      <c r="A1156" s="25"/>
      <c r="B1156" s="16"/>
      <c r="C1156" s="11"/>
      <c r="D1156" s="7" t="s">
        <v>30</v>
      </c>
      <c r="E1156" s="50"/>
      <c r="F1156" s="51"/>
      <c r="G1156" s="51"/>
      <c r="H1156" s="51"/>
      <c r="I1156" s="51"/>
      <c r="J1156" s="51"/>
      <c r="K1156" s="52"/>
      <c r="L1156" s="51"/>
    </row>
    <row r="1157" spans="1:12" ht="15" x14ac:dyDescent="0.25">
      <c r="A1157" s="25"/>
      <c r="B1157" s="16"/>
      <c r="C1157" s="11"/>
      <c r="D1157" s="7" t="s">
        <v>22</v>
      </c>
      <c r="E1157" s="50"/>
      <c r="F1157" s="51"/>
      <c r="G1157" s="51"/>
      <c r="H1157" s="51"/>
      <c r="I1157" s="51"/>
      <c r="J1157" s="51"/>
      <c r="K1157" s="52"/>
      <c r="L1157" s="51"/>
    </row>
    <row r="1158" spans="1:12" ht="15" x14ac:dyDescent="0.25">
      <c r="A1158" s="25"/>
      <c r="B1158" s="16"/>
      <c r="C1158" s="11"/>
      <c r="D1158" s="6"/>
      <c r="E1158" s="50"/>
      <c r="F1158" s="51"/>
      <c r="G1158" s="51"/>
      <c r="H1158" s="51"/>
      <c r="I1158" s="51"/>
      <c r="J1158" s="51"/>
      <c r="K1158" s="52"/>
      <c r="L1158" s="51"/>
    </row>
    <row r="1159" spans="1:12" ht="15" x14ac:dyDescent="0.25">
      <c r="A1159" s="25"/>
      <c r="B1159" s="16"/>
      <c r="C1159" s="11"/>
      <c r="D1159" s="6"/>
      <c r="E1159" s="50"/>
      <c r="F1159" s="51"/>
      <c r="G1159" s="51"/>
      <c r="H1159" s="51"/>
      <c r="I1159" s="51"/>
      <c r="J1159" s="51"/>
      <c r="K1159" s="52"/>
      <c r="L1159" s="51"/>
    </row>
    <row r="1160" spans="1:12" ht="15" x14ac:dyDescent="0.25">
      <c r="A1160" s="26"/>
      <c r="B1160" s="18"/>
      <c r="C1160" s="8"/>
      <c r="D1160" s="19" t="s">
        <v>38</v>
      </c>
      <c r="E1160" s="9"/>
      <c r="F1160" s="21">
        <f>SUM(F1154:F1159)</f>
        <v>0</v>
      </c>
      <c r="G1160" s="21">
        <f t="shared" ref="G1160:J1160" si="514">SUM(G1154:G1159)</f>
        <v>0</v>
      </c>
      <c r="H1160" s="21">
        <f t="shared" si="514"/>
        <v>0</v>
      </c>
      <c r="I1160" s="21">
        <f t="shared" si="514"/>
        <v>0</v>
      </c>
      <c r="J1160" s="21">
        <f t="shared" si="514"/>
        <v>0</v>
      </c>
      <c r="K1160" s="27"/>
      <c r="L1160" s="21">
        <f t="shared" ref="L1160" ca="1" si="515">SUM(L1154:L1162)</f>
        <v>0</v>
      </c>
    </row>
    <row r="1161" spans="1:12" ht="15" x14ac:dyDescent="0.25">
      <c r="A1161" s="28">
        <f>A1127</f>
        <v>4</v>
      </c>
      <c r="B1161" s="14">
        <f>B1127</f>
        <v>7</v>
      </c>
      <c r="C1161" s="10" t="s">
        <v>36</v>
      </c>
      <c r="D1161" s="12" t="s">
        <v>37</v>
      </c>
      <c r="E1161" s="50"/>
      <c r="F1161" s="51"/>
      <c r="G1161" s="51"/>
      <c r="H1161" s="51"/>
      <c r="I1161" s="51"/>
      <c r="J1161" s="51"/>
      <c r="K1161" s="52"/>
      <c r="L1161" s="51"/>
    </row>
    <row r="1162" spans="1:12" ht="15" x14ac:dyDescent="0.25">
      <c r="A1162" s="25"/>
      <c r="B1162" s="16"/>
      <c r="C1162" s="11"/>
      <c r="D1162" s="12" t="s">
        <v>34</v>
      </c>
      <c r="E1162" s="50"/>
      <c r="F1162" s="51"/>
      <c r="G1162" s="51"/>
      <c r="H1162" s="51"/>
      <c r="I1162" s="51"/>
      <c r="J1162" s="51"/>
      <c r="K1162" s="52"/>
      <c r="L1162" s="51"/>
    </row>
    <row r="1163" spans="1:12" ht="15" x14ac:dyDescent="0.25">
      <c r="A1163" s="25"/>
      <c r="B1163" s="16"/>
      <c r="C1163" s="11"/>
      <c r="D1163" s="12" t="s">
        <v>30</v>
      </c>
      <c r="E1163" s="50"/>
      <c r="F1163" s="51"/>
      <c r="G1163" s="51"/>
      <c r="H1163" s="51"/>
      <c r="I1163" s="51"/>
      <c r="J1163" s="51"/>
      <c r="K1163" s="52"/>
      <c r="L1163" s="51"/>
    </row>
    <row r="1164" spans="1:12" ht="15" x14ac:dyDescent="0.25">
      <c r="A1164" s="25"/>
      <c r="B1164" s="16"/>
      <c r="C1164" s="11"/>
      <c r="D1164" s="12" t="s">
        <v>23</v>
      </c>
      <c r="E1164" s="50"/>
      <c r="F1164" s="51"/>
      <c r="G1164" s="51"/>
      <c r="H1164" s="51"/>
      <c r="I1164" s="51"/>
      <c r="J1164" s="51"/>
      <c r="K1164" s="52"/>
      <c r="L1164" s="51"/>
    </row>
    <row r="1165" spans="1:12" ht="15" x14ac:dyDescent="0.25">
      <c r="A1165" s="25"/>
      <c r="B1165" s="16"/>
      <c r="C1165" s="11"/>
      <c r="D1165" s="6"/>
      <c r="E1165" s="50"/>
      <c r="F1165" s="51"/>
      <c r="G1165" s="51"/>
      <c r="H1165" s="51"/>
      <c r="I1165" s="51"/>
      <c r="J1165" s="51"/>
      <c r="K1165" s="52"/>
      <c r="L1165" s="51"/>
    </row>
    <row r="1166" spans="1:12" ht="15" x14ac:dyDescent="0.25">
      <c r="A1166" s="25"/>
      <c r="B1166" s="16"/>
      <c r="C1166" s="11"/>
      <c r="D1166" s="6"/>
      <c r="E1166" s="50"/>
      <c r="F1166" s="51"/>
      <c r="G1166" s="51"/>
      <c r="H1166" s="51"/>
      <c r="I1166" s="51"/>
      <c r="J1166" s="51"/>
      <c r="K1166" s="52"/>
      <c r="L1166" s="51"/>
    </row>
    <row r="1167" spans="1:12" ht="15" x14ac:dyDescent="0.25">
      <c r="A1167" s="26"/>
      <c r="B1167" s="18"/>
      <c r="C1167" s="8"/>
      <c r="D1167" s="20" t="s">
        <v>38</v>
      </c>
      <c r="E1167" s="9"/>
      <c r="F1167" s="21">
        <f>SUM(F1161:F1166)</f>
        <v>0</v>
      </c>
      <c r="G1167" s="21">
        <f t="shared" ref="G1167:J1167" si="516">SUM(G1161:G1166)</f>
        <v>0</v>
      </c>
      <c r="H1167" s="21">
        <f t="shared" si="516"/>
        <v>0</v>
      </c>
      <c r="I1167" s="21">
        <f t="shared" si="516"/>
        <v>0</v>
      </c>
      <c r="J1167" s="21">
        <f t="shared" si="516"/>
        <v>0</v>
      </c>
      <c r="K1167" s="27"/>
      <c r="L1167" s="21">
        <f t="shared" ref="L1167" ca="1" si="517">SUM(L1161:L1169)</f>
        <v>0</v>
      </c>
    </row>
    <row r="1168" spans="1:12" ht="15.75" thickBot="1" x14ac:dyDescent="0.25">
      <c r="A1168" s="37">
        <f>A1127</f>
        <v>4</v>
      </c>
      <c r="B1168" s="38">
        <f>B1127</f>
        <v>7</v>
      </c>
      <c r="C1168" s="71" t="s">
        <v>4</v>
      </c>
      <c r="D1168" s="72"/>
      <c r="E1168" s="39"/>
      <c r="F1168" s="40">
        <f>F1134+F1138+F1148+F1153+F1160+F1167</f>
        <v>0</v>
      </c>
      <c r="G1168" s="40">
        <f t="shared" ref="G1168:J1168" si="518">G1134+G1138+G1148+G1153+G1160+G1167</f>
        <v>0</v>
      </c>
      <c r="H1168" s="40">
        <f t="shared" si="518"/>
        <v>0</v>
      </c>
      <c r="I1168" s="40">
        <f t="shared" si="518"/>
        <v>0</v>
      </c>
      <c r="J1168" s="40">
        <f t="shared" si="518"/>
        <v>0</v>
      </c>
      <c r="K1168" s="41"/>
      <c r="L1168" s="34">
        <f ca="1">L1134+L1138+L1148+L1153+L1160+L1167</f>
        <v>0</v>
      </c>
    </row>
    <row r="1169" spans="1:12" ht="13.5" customHeight="1" thickBot="1" x14ac:dyDescent="0.25">
      <c r="A1169" s="29"/>
      <c r="B1169" s="30"/>
      <c r="C1169" s="66" t="s">
        <v>5</v>
      </c>
      <c r="D1169" s="67"/>
      <c r="E1169" s="68"/>
      <c r="F1169" s="42">
        <f>(F629+F670+F711+F752+F793+F835+F877+F918+F959+F1001+F1042+F1084+F1126+F1168)/(IF(F629=0,0,1)+IF(F670=0,0,1)+IF(F711=0,0,1)+IF(F752=0,0,1)+IF(F793=0,0,1)+IF(F835=0,0,1)+IF(F877=0,0,1)+IF(F918=0,0,1)+IF(F959=0,0,1)+IF(F1001=0,0,1)+IF(F1042=0,0,1)+IF(F1084=0,0,1)+IF(F1126=0,0,1)+IF(F1168=0,0,1))</f>
        <v>507</v>
      </c>
      <c r="G1169" s="42">
        <f>(G629+G670+G711+G752+G793+G835+G877+G918+G959+G1001+G1042+G1084+G1126+G1168)/(IF(G629=0,0,1)+IF(G670=0,0,1)+IF(G711=0,0,1)+IF(G752=0,0,1)+IF(G793=0,0,1)+IF(G835=0,0,1)+IF(G877=0,0,1)+IF(G918=0,0,1)+IF(G959=0,0,1)+IF(G1001=0,0,1)+IF(G1042=0,0,1)+IF(G1084=0,0,1)+IF(G1126=0,0,1)+IF(G1168=0,0,1))</f>
        <v>15.45</v>
      </c>
      <c r="H1169" s="42">
        <f>(H629+H670+H711+H752+H793+H835+H877+H918+H959+H1001+H1042+H1084+H1126+H1168)/(IF(H629=0,0,1)+IF(H670=0,0,1)+IF(H711=0,0,1)+IF(H752=0,0,1)+IF(H793=0,0,1)+IF(H835=0,0,1)+IF(H877=0,0,1)+IF(H918=0,0,1)+IF(H959=0,0,1)+IF(H1001=0,0,1)+IF(H1042=0,0,1)+IF(H1084=0,0,1)+IF(H1126=0,0,1)+IF(H1168=0,0,1))</f>
        <v>13.430000000000001</v>
      </c>
      <c r="I1169" s="42">
        <f>(I629+I670+I711+I752+I793+I835+I877+I918+I959+I1001+I1042+I1084+I1126+I1168)/(IF(I629=0,0,1)+IF(I670=0,0,1)+IF(I711=0,0,1)+IF(I752=0,0,1)+IF(I793=0,0,1)+IF(I835=0,0,1)+IF(I877=0,0,1)+IF(I918=0,0,1)+IF(I959=0,0,1)+IF(I1001=0,0,1)+IF(I1042=0,0,1)+IF(I1084=0,0,1)+IF(I1126=0,0,1)+IF(I1168=0,0,1))</f>
        <v>82.63000000000001</v>
      </c>
      <c r="J1169" s="42">
        <f>(J629+J670+J711+J752+J793+J835+J877+J918+J959+J1001+J1042+J1084+J1126+J1168)/(IF(J629=0,0,1)+IF(J670=0,0,1)+IF(J711=0,0,1)+IF(J752=0,0,1)+IF(J793=0,0,1)+IF(J835=0,0,1)+IF(J877=0,0,1)+IF(J918=0,0,1)+IF(J959=0,0,1)+IF(J1001=0,0,1)+IF(J1042=0,0,1)+IF(J1084=0,0,1)+IF(J1126=0,0,1)+IF(J1168=0,0,1))</f>
        <v>536.58000000000004</v>
      </c>
      <c r="K1169" s="42"/>
      <c r="L1169" s="42" t="e">
        <f ca="1">(L629+L670+L711+L752+L793+L835+L877+L918+L959+L1001+L1042+L1084+L1126+L1168)/(IF(L629=0,0,1)+IF(L670=0,0,1)+IF(L711=0,0,1)+IF(L752=0,0,1)+IF(L793=0,0,1)+IF(L835=0,0,1)+IF(L877=0,0,1)+IF(L918=0,0,1)+IF(L959=0,0,1)+IF(L1001=0,0,1)+IF(L1042=0,0,1)+IF(L1084=0,0,1)+IF(L1126=0,0,1)+IF(L1168=0,0,1))</f>
        <v>#DIV/0!</v>
      </c>
    </row>
  </sheetData>
  <mergeCells count="33">
    <mergeCell ref="C587:D587"/>
    <mergeCell ref="C588:E588"/>
    <mergeCell ref="C337:D337"/>
    <mergeCell ref="C378:D378"/>
    <mergeCell ref="C420:D420"/>
    <mergeCell ref="C461:D461"/>
    <mergeCell ref="C503:D503"/>
    <mergeCell ref="C545:D545"/>
    <mergeCell ref="C296:D296"/>
    <mergeCell ref="C46:D46"/>
    <mergeCell ref="C1:E1"/>
    <mergeCell ref="H1:K1"/>
    <mergeCell ref="H2:K2"/>
    <mergeCell ref="C87:D87"/>
    <mergeCell ref="C129:D129"/>
    <mergeCell ref="C170:D170"/>
    <mergeCell ref="C212:D212"/>
    <mergeCell ref="C254:D254"/>
    <mergeCell ref="C835:D835"/>
    <mergeCell ref="C877:D877"/>
    <mergeCell ref="C918:D918"/>
    <mergeCell ref="C959:D959"/>
    <mergeCell ref="C629:D629"/>
    <mergeCell ref="C670:D670"/>
    <mergeCell ref="C711:D711"/>
    <mergeCell ref="C752:D752"/>
    <mergeCell ref="C793:D793"/>
    <mergeCell ref="C1169:E1169"/>
    <mergeCell ref="C1001:D1001"/>
    <mergeCell ref="C1042:D1042"/>
    <mergeCell ref="C1084:D1084"/>
    <mergeCell ref="C1126:D1126"/>
    <mergeCell ref="C1168:D116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2025-01-20T09:40:58Z</dcterms:modified>
</cp:coreProperties>
</file>